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AD\direction\01-AFFAIRES\2025\VETAGRO\CTA AMPHI ET TD01 ET TD02\02ETUDE\10DCE PHASE3\Dossier DCE_PH3\"/>
    </mc:Choice>
  </mc:AlternateContent>
  <xr:revisionPtr revIDLastSave="0" documentId="13_ncr:1_{DFAF0B17-8E3F-4A72-B53C-87BB72B667F5}" xr6:coauthVersionLast="47" xr6:coauthVersionMax="47" xr10:uidLastSave="{00000000-0000-0000-0000-000000000000}"/>
  <bookViews>
    <workbookView xWindow="-96" yWindow="-96" windowWidth="23232" windowHeight="12432" xr2:uid="{99E1B5C3-A09E-4F82-8167-A767242E136B}"/>
  </bookViews>
  <sheets>
    <sheet name="DPGF 09_24_Lot 1-CVC" sheetId="3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C">#REF!</definedName>
    <definedName name="\D">#REF!</definedName>
    <definedName name="\I">#REF!</definedName>
    <definedName name="\S">#REF!</definedName>
    <definedName name="\V">#REF!</definedName>
    <definedName name="\y">#REF!</definedName>
    <definedName name="___ST02">#REF!</definedName>
    <definedName name="__R">#REF!</definedName>
    <definedName name="__st03">#REF!</definedName>
    <definedName name="__ST04">#REF!</definedName>
    <definedName name="__ST05">#REF!</definedName>
    <definedName name="__ST06">#REF!</definedName>
    <definedName name="__ST07">#REF!</definedName>
    <definedName name="__ST08">#REF!</definedName>
    <definedName name="__ST09">#REF!</definedName>
    <definedName name="__ST10">#REF!</definedName>
    <definedName name="__ST11">#REF!</definedName>
    <definedName name="__ST12">#REF!</definedName>
    <definedName name="__ST13">#REF!</definedName>
    <definedName name="__ST14">#REF!</definedName>
    <definedName name="__ST15">#REF!</definedName>
    <definedName name="__TFO1">SUM([1]PLOM!$H$13:$H$160)</definedName>
    <definedName name="__TFO10">SUM([1]PLOM!$H$436:$H$443)</definedName>
    <definedName name="__TFO11">SUM([1]PLOM!$H$445:$H$449)</definedName>
    <definedName name="__TFO12">SUM([1]PLOM!$H$451:$H$458)</definedName>
    <definedName name="__TFO13">SUM([1]PLOM!$H$460:$H$464)</definedName>
    <definedName name="__TFO14">SUM([1]PLOM!$H$466:$H$474)</definedName>
    <definedName name="__TFO15">SUM([1]PLOM!#REF!)</definedName>
    <definedName name="__TFO16">SUM([1]PLOM!#REF!)</definedName>
    <definedName name="__TFO17">SUM([1]PLOM!#REF!)</definedName>
    <definedName name="__TFO18">SUM([1]PLOM!#REF!)</definedName>
    <definedName name="__TFO19">SUM([1]PLOM!#REF!)</definedName>
    <definedName name="__TFO2">SUM([1]PLOM!$H$162:$H$232)</definedName>
    <definedName name="__TFO20">SUM([1]PLOM!#REF!)</definedName>
    <definedName name="__TFO3">SUM([1]PLOM!$H$234:$H$299)</definedName>
    <definedName name="__TFO4">SUM([1]PLOM!$H$301:$H$328)</definedName>
    <definedName name="__TFO5">SUM([1]PLOM!$H$330:$H$338)</definedName>
    <definedName name="__TFO6">SUM([1]PLOM!$H$340:$H$347)</definedName>
    <definedName name="__TFO7">SUM([1]PLOM!$H$349:$H$354)</definedName>
    <definedName name="__TFO8">SUM([1]PLOM!$H$356:$H$421)</definedName>
    <definedName name="__TFO9">SUM([1]PLOM!$H$423:$H$434)</definedName>
    <definedName name="__TMO1">SUM([1]PLOM!$G$13:$G$160)</definedName>
    <definedName name="__TMO10">SUM([1]PLOM!$G$436:$G$443)</definedName>
    <definedName name="__TMO11">SUM([1]PLOM!$G$445:$G$449)</definedName>
    <definedName name="__TMO12">SUM([1]PLOM!$G$451:$G$458)</definedName>
    <definedName name="__TMO13">SUM([1]PLOM!$G$460:$G$464)</definedName>
    <definedName name="__TMO14">SUM([1]PLOM!$G$466:$G$474)</definedName>
    <definedName name="__TMO15">SUM([1]PLOM!#REF!)</definedName>
    <definedName name="__TMO16">SUM([1]PLOM!#REF!)</definedName>
    <definedName name="__TMO17">SUM([1]PLOM!#REF!)</definedName>
    <definedName name="__TMO18">SUM([1]PLOM!#REF!)</definedName>
    <definedName name="__TMO19">SUM([1]PLOM!#REF!)</definedName>
    <definedName name="__TMO2">SUM([1]PLOM!$G$162:$G$232)</definedName>
    <definedName name="__TMO20">SUM([1]PLOM!#REF!)</definedName>
    <definedName name="__TMO3">SUM([1]PLOM!$G$234:$G$299)</definedName>
    <definedName name="__TMO4">SUM([1]PLOM!$G$301:$G$328)</definedName>
    <definedName name="__TMO5">SUM([1]PLOM!$G$330:$G$338)</definedName>
    <definedName name="__TMO6">SUM([1]PLOM!$G$340:$G$347)</definedName>
    <definedName name="__TMO7">SUM([1]PLOM!$G$349:$G$354)</definedName>
    <definedName name="__TMO8">SUM([1]PLOM!$G$356:$G$421)</definedName>
    <definedName name="__TMO9">SUM([1]PLOM!$G$423:$G$434)</definedName>
    <definedName name="__TV1">SUM([1]PLOM!$J$13:$J$160)</definedName>
    <definedName name="__TV10">SUM([1]PLOM!$J$436:$J$443)</definedName>
    <definedName name="__TV11">SUM([1]PLOM!$J$445:$J$449)</definedName>
    <definedName name="__TV12">SUM([1]PLOM!$J$451:$J$458)</definedName>
    <definedName name="__TV13">SUM([1]PLOM!$J$460:$J$464)</definedName>
    <definedName name="__TV14">SUM([1]PLOM!$J$466:$J$474)</definedName>
    <definedName name="__TV15">SUM([1]PLOM!#REF!)</definedName>
    <definedName name="__TV16">SUM([1]PLOM!#REF!)</definedName>
    <definedName name="__TV17">SUM([1]PLOM!#REF!)</definedName>
    <definedName name="__TV18">SUM([1]PLOM!#REF!)</definedName>
    <definedName name="__TV19">SUM([1]PLOM!#REF!)</definedName>
    <definedName name="__TV2">SUM([1]PLOM!$J$162:$J$232)</definedName>
    <definedName name="__TV20">SUM([1]PLOM!#REF!)</definedName>
    <definedName name="__TV3">SUM([1]PLOM!$J$234:$J$299)</definedName>
    <definedName name="__TV4">SUM([1]PLOM!$J$301:$J$328)</definedName>
    <definedName name="__TV5">SUM([1]PLOM!$J$330:$J$338)</definedName>
    <definedName name="__TV6">SUM([1]PLOM!$J$340:$J$347)</definedName>
    <definedName name="__TV7">SUM([1]PLOM!$J$349:$J$354)</definedName>
    <definedName name="__TV8">SUM([1]PLOM!$J$356:$J$421)</definedName>
    <definedName name="__TV9">SUM([1]PLOM!$J$423:$J$434)</definedName>
    <definedName name="_af1">#REF!</definedName>
    <definedName name="_af2">#REF!</definedName>
    <definedName name="_af3">#REF!</definedName>
    <definedName name="_af4">#REF!</definedName>
    <definedName name="_af6">#REF!</definedName>
    <definedName name="_am1">#REF!</definedName>
    <definedName name="_am2">#REF!</definedName>
    <definedName name="_am3">#REF!</definedName>
    <definedName name="_am4">#REF!</definedName>
    <definedName name="_am5">#REF!</definedName>
    <definedName name="_am6">#REF!</definedName>
    <definedName name="_amo1">#REF!</definedName>
    <definedName name="_amo2">#REF!</definedName>
    <definedName name="_amo3">#REF!</definedName>
    <definedName name="_amo4">#REF!</definedName>
    <definedName name="_amo5">#REF!</definedName>
    <definedName name="_amo6">#REF!</definedName>
    <definedName name="_atu1">#REF!</definedName>
    <definedName name="_atu2">#REF!</definedName>
    <definedName name="_atu3">#REF!</definedName>
    <definedName name="_atu4">#REF!</definedName>
    <definedName name="_atu5">#REF!</definedName>
    <definedName name="_atu6">#REF!</definedName>
    <definedName name="_bf1">#REF!</definedName>
    <definedName name="_bf10">#REF!</definedName>
    <definedName name="_bf11">#REF!</definedName>
    <definedName name="_bf12">#REF!</definedName>
    <definedName name="_bf13">#REF!</definedName>
    <definedName name="_bf2">#REF!</definedName>
    <definedName name="_bf3">#REF!</definedName>
    <definedName name="_bf4">#REF!</definedName>
    <definedName name="_bf5">#REF!</definedName>
    <definedName name="_bf6">#REF!</definedName>
    <definedName name="_bf7">#REF!</definedName>
    <definedName name="_bf8">#REF!</definedName>
    <definedName name="_bf9">#REF!</definedName>
    <definedName name="_bm1">#REF!</definedName>
    <definedName name="_bm10">#REF!</definedName>
    <definedName name="_bm11">#REF!</definedName>
    <definedName name="_bm12">#REF!</definedName>
    <definedName name="_bm13">#REF!</definedName>
    <definedName name="_bm2">#REF!</definedName>
    <definedName name="_bm3">#REF!</definedName>
    <definedName name="_bm4">#REF!</definedName>
    <definedName name="_bm5">#REF!</definedName>
    <definedName name="_bm6">#REF!</definedName>
    <definedName name="_bm7">#REF!</definedName>
    <definedName name="_bm8">#REF!</definedName>
    <definedName name="_bm9">#REF!</definedName>
    <definedName name="_bmo1">#REF!</definedName>
    <definedName name="_bmo10">#REF!</definedName>
    <definedName name="_bmo11">#REF!</definedName>
    <definedName name="_bmo12">#REF!</definedName>
    <definedName name="_bmo13">#REF!</definedName>
    <definedName name="_bmo2">#REF!</definedName>
    <definedName name="_bmo3">#REF!</definedName>
    <definedName name="_bmo4">#REF!</definedName>
    <definedName name="_bmo5">#REF!</definedName>
    <definedName name="_bmo6">#REF!</definedName>
    <definedName name="_bmo7">#REF!</definedName>
    <definedName name="_bmo8">#REF!</definedName>
    <definedName name="_bmo9">#REF!</definedName>
    <definedName name="_btu1">#REF!</definedName>
    <definedName name="_btu10">#REF!</definedName>
    <definedName name="_btu11">#REF!</definedName>
    <definedName name="_btu12">#REF!</definedName>
    <definedName name="_btu13">#REF!</definedName>
    <definedName name="_btu2">#REF!</definedName>
    <definedName name="_btu3">#REF!</definedName>
    <definedName name="_btu4">#REF!</definedName>
    <definedName name="_btu5">#REF!</definedName>
    <definedName name="_btu6">#REF!</definedName>
    <definedName name="_btu7">#REF!</definedName>
    <definedName name="_btu8">#REF!</definedName>
    <definedName name="_btu9">#REF!</definedName>
    <definedName name="_cf1">#REF!</definedName>
    <definedName name="_cf10">#REF!</definedName>
    <definedName name="_cf11">#REF!</definedName>
    <definedName name="_cf2">#REF!</definedName>
    <definedName name="_cf3">#REF!</definedName>
    <definedName name="_cf4">#REF!</definedName>
    <definedName name="_cf5">#REF!</definedName>
    <definedName name="_cf6">#REF!</definedName>
    <definedName name="_cf7">#REF!</definedName>
    <definedName name="_cf8">#REF!</definedName>
    <definedName name="_cf9">#REF!</definedName>
    <definedName name="_cm1">#REF!</definedName>
    <definedName name="_cm10">#REF!</definedName>
    <definedName name="_cm11">#REF!</definedName>
    <definedName name="_cm2">#REF!</definedName>
    <definedName name="_cm3">#REF!</definedName>
    <definedName name="_cm4">#REF!</definedName>
    <definedName name="_cm5">#REF!</definedName>
    <definedName name="_cm6">#REF!</definedName>
    <definedName name="_cm7">#REF!</definedName>
    <definedName name="_cm8">#REF!</definedName>
    <definedName name="_cm9">#REF!</definedName>
    <definedName name="_cmo1">#REF!</definedName>
    <definedName name="_cmo10">#REF!</definedName>
    <definedName name="_cmo11">#REF!</definedName>
    <definedName name="_cmo2">#REF!</definedName>
    <definedName name="_cmo3">#REF!</definedName>
    <definedName name="_cmo4">#REF!</definedName>
    <definedName name="_cmo5">#REF!</definedName>
    <definedName name="_cmo6">#REF!</definedName>
    <definedName name="_cmo7">#REF!</definedName>
    <definedName name="_cmo8">#REF!</definedName>
    <definedName name="_cmo9">#REF!</definedName>
    <definedName name="_ctu1">#REF!</definedName>
    <definedName name="_ctu10">#REF!</definedName>
    <definedName name="_ctu11">#REF!</definedName>
    <definedName name="_ctu2">#REF!</definedName>
    <definedName name="_ctu3">#REF!</definedName>
    <definedName name="_ctu4">#REF!</definedName>
    <definedName name="_ctu5">#REF!</definedName>
    <definedName name="_ctu6">#REF!</definedName>
    <definedName name="_ctu7">#REF!</definedName>
    <definedName name="_ctu8">#REF!</definedName>
    <definedName name="_ctu9">#REF!</definedName>
    <definedName name="_f1">#REF!</definedName>
    <definedName name="_f10">#REF!</definedName>
    <definedName name="_f100">#REF!</definedName>
    <definedName name="_f101">#REF!</definedName>
    <definedName name="_f102">#REF!</definedName>
    <definedName name="_f103">#REF!</definedName>
    <definedName name="_f104">#REF!</definedName>
    <definedName name="_f105">#REF!</definedName>
    <definedName name="_f106">#REF!</definedName>
    <definedName name="_f107">#REF!</definedName>
    <definedName name="_f108">#REF!</definedName>
    <definedName name="_f109">#REF!</definedName>
    <definedName name="_f11">#REF!</definedName>
    <definedName name="_f110">#REF!</definedName>
    <definedName name="_f111">#REF!</definedName>
    <definedName name="_f112">#REF!</definedName>
    <definedName name="_f113">#REF!</definedName>
    <definedName name="_f114">#REF!</definedName>
    <definedName name="_f115">#REF!</definedName>
    <definedName name="_f116">#REF!</definedName>
    <definedName name="_f117">#REF!</definedName>
    <definedName name="_f118">#REF!</definedName>
    <definedName name="_f119">#REF!</definedName>
    <definedName name="_f12">#REF!</definedName>
    <definedName name="_f120">#REF!</definedName>
    <definedName name="_f121">#REF!</definedName>
    <definedName name="_f122">#REF!</definedName>
    <definedName name="_f123">#REF!</definedName>
    <definedName name="_f124">#REF!</definedName>
    <definedName name="_f125">#REF!</definedName>
    <definedName name="_f126">#REF!</definedName>
    <definedName name="_f127">#REF!</definedName>
    <definedName name="_f128">#REF!</definedName>
    <definedName name="_f129">#REF!</definedName>
    <definedName name="_f13">#REF!</definedName>
    <definedName name="_f130">#REF!</definedName>
    <definedName name="_f131">#REF!</definedName>
    <definedName name="_f132">#REF!</definedName>
    <definedName name="_f133">#REF!</definedName>
    <definedName name="_f134">#REF!</definedName>
    <definedName name="_f135">#REF!</definedName>
    <definedName name="_f136">#REF!</definedName>
    <definedName name="_f137">#REF!</definedName>
    <definedName name="_f138">#REF!</definedName>
    <definedName name="_f139">#REF!</definedName>
    <definedName name="_f14">#REF!</definedName>
    <definedName name="_f140">#REF!</definedName>
    <definedName name="_f141">#REF!</definedName>
    <definedName name="_f142">#REF!</definedName>
    <definedName name="_f143">#REF!</definedName>
    <definedName name="_f144">#REF!</definedName>
    <definedName name="_f145">#REF!</definedName>
    <definedName name="_f146">#REF!</definedName>
    <definedName name="_f147">#REF!</definedName>
    <definedName name="_f148">#REF!</definedName>
    <definedName name="_f149">#REF!</definedName>
    <definedName name="_f15">#REF!</definedName>
    <definedName name="_f150">#REF!</definedName>
    <definedName name="_f151">#REF!</definedName>
    <definedName name="_f152">#REF!</definedName>
    <definedName name="_f153">#REF!</definedName>
    <definedName name="_f154">#REF!</definedName>
    <definedName name="_f155">#REF!</definedName>
    <definedName name="_f156">#REF!</definedName>
    <definedName name="_f157">#REF!</definedName>
    <definedName name="_f158">#REF!</definedName>
    <definedName name="_f159">#REF!</definedName>
    <definedName name="_f16">#REF!</definedName>
    <definedName name="_f160">#REF!</definedName>
    <definedName name="_f161">#REF!</definedName>
    <definedName name="_f162">#REF!</definedName>
    <definedName name="_f163">#REF!</definedName>
    <definedName name="_f164">#REF!</definedName>
    <definedName name="_f165">#REF!</definedName>
    <definedName name="_f166">#REF!</definedName>
    <definedName name="_f167">#REF!</definedName>
    <definedName name="_f168">#REF!</definedName>
    <definedName name="_f169">#REF!</definedName>
    <definedName name="_f17">#REF!</definedName>
    <definedName name="_f170">#REF!</definedName>
    <definedName name="_f171">#REF!</definedName>
    <definedName name="_f172">#REF!</definedName>
    <definedName name="_f173">#REF!</definedName>
    <definedName name="_f174">#REF!</definedName>
    <definedName name="_f175">#REF!</definedName>
    <definedName name="_f176">#REF!</definedName>
    <definedName name="_f177">#REF!</definedName>
    <definedName name="_f178">#REF!</definedName>
    <definedName name="_f179">#REF!</definedName>
    <definedName name="_f18">#REF!</definedName>
    <definedName name="_f180">#REF!</definedName>
    <definedName name="_f181">#REF!</definedName>
    <definedName name="_f182">#REF!</definedName>
    <definedName name="_f183">#REF!</definedName>
    <definedName name="_f184">#REF!</definedName>
    <definedName name="_f185">#REF!</definedName>
    <definedName name="_f186">#REF!</definedName>
    <definedName name="_f187">#REF!</definedName>
    <definedName name="_f188">#REF!</definedName>
    <definedName name="_f189">#REF!</definedName>
    <definedName name="_f19">#REF!</definedName>
    <definedName name="_f190">#REF!</definedName>
    <definedName name="_f191">#REF!</definedName>
    <definedName name="_f192">#REF!</definedName>
    <definedName name="_f193">#REF!</definedName>
    <definedName name="_f194">#REF!</definedName>
    <definedName name="_f195">#REF!</definedName>
    <definedName name="_f196">#REF!</definedName>
    <definedName name="_f197">#REF!</definedName>
    <definedName name="_f198">#REF!</definedName>
    <definedName name="_f199">#REF!</definedName>
    <definedName name="_f2">#REF!</definedName>
    <definedName name="_f20">#REF!</definedName>
    <definedName name="_f200">#REF!</definedName>
    <definedName name="_f201">#REF!</definedName>
    <definedName name="_f202">#REF!</definedName>
    <definedName name="_f203">#REF!</definedName>
    <definedName name="_f204">#REF!</definedName>
    <definedName name="_f205">#REF!</definedName>
    <definedName name="_f206">#REF!</definedName>
    <definedName name="_f207">#REF!</definedName>
    <definedName name="_f208">#REF!</definedName>
    <definedName name="_f209">#REF!</definedName>
    <definedName name="_f21">#REF!</definedName>
    <definedName name="_f210">#REF!</definedName>
    <definedName name="_f211">#REF!</definedName>
    <definedName name="_f212">#REF!</definedName>
    <definedName name="_f213">#REF!</definedName>
    <definedName name="_f214">#REF!</definedName>
    <definedName name="_f215">#REF!</definedName>
    <definedName name="_f216">#REF!</definedName>
    <definedName name="_f217">#REF!</definedName>
    <definedName name="_f218">#REF!</definedName>
    <definedName name="_f219">#REF!</definedName>
    <definedName name="_f22">#REF!</definedName>
    <definedName name="_f220">#REF!</definedName>
    <definedName name="_f221">#REF!</definedName>
    <definedName name="_f222">#REF!</definedName>
    <definedName name="_f223">#REF!</definedName>
    <definedName name="_f224">#REF!</definedName>
    <definedName name="_f225">#REF!</definedName>
    <definedName name="_f226">#REF!</definedName>
    <definedName name="_f227">#REF!</definedName>
    <definedName name="_f228">#REF!</definedName>
    <definedName name="_f229">#REF!</definedName>
    <definedName name="_f23">#REF!</definedName>
    <definedName name="_f230">#REF!</definedName>
    <definedName name="_f231">#REF!</definedName>
    <definedName name="_f232">#REF!</definedName>
    <definedName name="_f24">#REF!</definedName>
    <definedName name="_f25">#REF!</definedName>
    <definedName name="_f26">#REF!</definedName>
    <definedName name="_f27">#REF!</definedName>
    <definedName name="_f28">#REF!</definedName>
    <definedName name="_f29">#REF!</definedName>
    <definedName name="_f3">#REF!</definedName>
    <definedName name="_f30">#REF!</definedName>
    <definedName name="_f31">#REF!</definedName>
    <definedName name="_f32">#REF!</definedName>
    <definedName name="_f33">#REF!</definedName>
    <definedName name="_f34">#REF!</definedName>
    <definedName name="_f35">#REF!</definedName>
    <definedName name="_f36">#REF!</definedName>
    <definedName name="_f37">#REF!</definedName>
    <definedName name="_f38">#REF!</definedName>
    <definedName name="_f39">#REF!</definedName>
    <definedName name="_f4">#REF!</definedName>
    <definedName name="_f40">#REF!</definedName>
    <definedName name="_f41">#REF!</definedName>
    <definedName name="_f42">#REF!</definedName>
    <definedName name="_f43">#REF!</definedName>
    <definedName name="_f44">#REF!</definedName>
    <definedName name="_f45">#REF!</definedName>
    <definedName name="_f46">#REF!</definedName>
    <definedName name="_f47">#REF!</definedName>
    <definedName name="_f48">#REF!</definedName>
    <definedName name="_f49">#REF!</definedName>
    <definedName name="_f5">#REF!</definedName>
    <definedName name="_f50">#REF!</definedName>
    <definedName name="_f51">#REF!</definedName>
    <definedName name="_f52">#REF!</definedName>
    <definedName name="_f53">#REF!</definedName>
    <definedName name="_f54">#REF!</definedName>
    <definedName name="_f55">#REF!</definedName>
    <definedName name="_f56">#REF!</definedName>
    <definedName name="_f57">#REF!</definedName>
    <definedName name="_f58">#REF!</definedName>
    <definedName name="_f59">#REF!</definedName>
    <definedName name="_f6">#REF!</definedName>
    <definedName name="_f60">#REF!</definedName>
    <definedName name="_f61">#REF!</definedName>
    <definedName name="_f62">#REF!</definedName>
    <definedName name="_f63">#REF!</definedName>
    <definedName name="_f64">#REF!</definedName>
    <definedName name="_f65">#REF!</definedName>
    <definedName name="_f66">#REF!</definedName>
    <definedName name="_f67">#REF!</definedName>
    <definedName name="_f68">#REF!</definedName>
    <definedName name="_f69">#REF!</definedName>
    <definedName name="_f7">#REF!</definedName>
    <definedName name="_f70">#REF!</definedName>
    <definedName name="_f71">#REF!</definedName>
    <definedName name="_f72">#REF!</definedName>
    <definedName name="_f73">#REF!</definedName>
    <definedName name="_f74">#REF!</definedName>
    <definedName name="_f75">#REF!</definedName>
    <definedName name="_f76">#REF!</definedName>
    <definedName name="_f77">#REF!</definedName>
    <definedName name="_f78">#REF!</definedName>
    <definedName name="_f79">#REF!</definedName>
    <definedName name="_f8">#REF!</definedName>
    <definedName name="_f80">#REF!</definedName>
    <definedName name="_f81">#REF!</definedName>
    <definedName name="_f82">#REF!</definedName>
    <definedName name="_f83">#REF!</definedName>
    <definedName name="_f84">#REF!</definedName>
    <definedName name="_f85">#REF!</definedName>
    <definedName name="_f86">#REF!</definedName>
    <definedName name="_f87">#REF!</definedName>
    <definedName name="_f88">#REF!</definedName>
    <definedName name="_f89">#REF!</definedName>
    <definedName name="_f9">#REF!</definedName>
    <definedName name="_f90">#REF!</definedName>
    <definedName name="_f91">#REF!</definedName>
    <definedName name="_f92">#REF!</definedName>
    <definedName name="_f93">#REF!</definedName>
    <definedName name="_f94">#REF!</definedName>
    <definedName name="_f95">#REF!</definedName>
    <definedName name="_f96">#REF!</definedName>
    <definedName name="_f97">#REF!</definedName>
    <definedName name="_f98">#REF!</definedName>
    <definedName name="_f99">#REF!</definedName>
    <definedName name="_Key1" hidden="1">#REF!</definedName>
    <definedName name="_Key2" hidden="1">#REF!</definedName>
    <definedName name="_lf1">#REF!</definedName>
    <definedName name="_lf2">#REF!</definedName>
    <definedName name="_lf3">#REF!</definedName>
    <definedName name="_lf4">#REF!</definedName>
    <definedName name="_lf5">#REF!</definedName>
    <definedName name="_lf6">#REF!</definedName>
    <definedName name="_lf7">#REF!</definedName>
    <definedName name="_lot00">#REF!</definedName>
    <definedName name="_lot01">#REF!</definedName>
    <definedName name="_lot02">#REF!</definedName>
    <definedName name="_lot03">#REF!</definedName>
    <definedName name="_lot04">#REF!</definedName>
    <definedName name="_lot05">#REF!</definedName>
    <definedName name="_lot06">#REF!</definedName>
    <definedName name="_lot07">#REF!</definedName>
    <definedName name="_lot08">#REF!</definedName>
    <definedName name="_lot09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23">#REF!</definedName>
    <definedName name="_m1">#REF!</definedName>
    <definedName name="_m10">#REF!</definedName>
    <definedName name="_m11">#REF!</definedName>
    <definedName name="_m12">#REF!</definedName>
    <definedName name="_m13">#REF!</definedName>
    <definedName name="_m14">#REF!</definedName>
    <definedName name="_m15">#REF!</definedName>
    <definedName name="_m16">#REF!</definedName>
    <definedName name="_m17">#REF!</definedName>
    <definedName name="_m18">#REF!</definedName>
    <definedName name="_m19">#REF!</definedName>
    <definedName name="_m2">#REF!</definedName>
    <definedName name="_m20">#REF!</definedName>
    <definedName name="_m21">#REF!</definedName>
    <definedName name="_m22">#REF!</definedName>
    <definedName name="_m23">#REF!</definedName>
    <definedName name="_m24">#REF!</definedName>
    <definedName name="_m25">#REF!</definedName>
    <definedName name="_m26">#REF!</definedName>
    <definedName name="_m27">#REF!</definedName>
    <definedName name="_m28">#REF!</definedName>
    <definedName name="_m29">#REF!</definedName>
    <definedName name="_m3">#REF!</definedName>
    <definedName name="_m30">#REF!</definedName>
    <definedName name="_m31">#REF!</definedName>
    <definedName name="_m32">#REF!</definedName>
    <definedName name="_m33">#REF!</definedName>
    <definedName name="_m34">#REF!</definedName>
    <definedName name="_m35">#REF!</definedName>
    <definedName name="_m36">#REF!</definedName>
    <definedName name="_m37">#REF!</definedName>
    <definedName name="_m38">#REF!</definedName>
    <definedName name="_m39">#REF!</definedName>
    <definedName name="_m4">#REF!</definedName>
    <definedName name="_m40">#REF!</definedName>
    <definedName name="_m41">#REF!</definedName>
    <definedName name="_m42">#REF!</definedName>
    <definedName name="_m43">#REF!</definedName>
    <definedName name="_m44">#REF!</definedName>
    <definedName name="_m45">#REF!</definedName>
    <definedName name="_m46">#REF!</definedName>
    <definedName name="_m47">#REF!</definedName>
    <definedName name="_m48">#REF!</definedName>
    <definedName name="_m49">#REF!</definedName>
    <definedName name="_m5">#REF!</definedName>
    <definedName name="_m50">#REF!</definedName>
    <definedName name="_m51">#REF!</definedName>
    <definedName name="_m52">#REF!</definedName>
    <definedName name="_m53">#REF!</definedName>
    <definedName name="_m54">#REF!</definedName>
    <definedName name="_m55">#REF!</definedName>
    <definedName name="_m56">#REF!</definedName>
    <definedName name="_m57">#REF!</definedName>
    <definedName name="_m58">#REF!</definedName>
    <definedName name="_m59">#REF!</definedName>
    <definedName name="_m6">#REF!</definedName>
    <definedName name="_m60">#REF!</definedName>
    <definedName name="_m61">#REF!</definedName>
    <definedName name="_m62">#REF!</definedName>
    <definedName name="_m63">#REF!</definedName>
    <definedName name="_m64">#REF!</definedName>
    <definedName name="_m65">#REF!</definedName>
    <definedName name="_m66">#REF!</definedName>
    <definedName name="_m67">#REF!</definedName>
    <definedName name="_m68">#REF!</definedName>
    <definedName name="_m69">#REF!</definedName>
    <definedName name="_m7">#REF!</definedName>
    <definedName name="_m70">#REF!</definedName>
    <definedName name="_m71">#REF!</definedName>
    <definedName name="_m72">#REF!</definedName>
    <definedName name="_m73">#REF!</definedName>
    <definedName name="_m74">#REF!</definedName>
    <definedName name="_m75">#REF!</definedName>
    <definedName name="_m76">#REF!</definedName>
    <definedName name="_m77">#REF!</definedName>
    <definedName name="_m78">#REF!</definedName>
    <definedName name="_m79">#REF!</definedName>
    <definedName name="_m8">#REF!</definedName>
    <definedName name="_m80">#REF!</definedName>
    <definedName name="_m81">#REF!</definedName>
    <definedName name="_m82">#REF!</definedName>
    <definedName name="_m83">#REF!</definedName>
    <definedName name="_m84">#REF!</definedName>
    <definedName name="_m85">#REF!</definedName>
    <definedName name="_m86">#REF!</definedName>
    <definedName name="_m87">#REF!</definedName>
    <definedName name="_m88">#REF!</definedName>
    <definedName name="_m89">#REF!</definedName>
    <definedName name="_m9">#REF!</definedName>
    <definedName name="_m90">#REF!</definedName>
    <definedName name="_m91">#REF!</definedName>
    <definedName name="_m92">#REF!</definedName>
    <definedName name="_m93">#REF!</definedName>
    <definedName name="_m94">#REF!</definedName>
    <definedName name="_m95">#REF!</definedName>
    <definedName name="_m96">#REF!</definedName>
    <definedName name="_m97">#REF!</definedName>
    <definedName name="_m98">#REF!</definedName>
    <definedName name="_Order1" hidden="1">255</definedName>
    <definedName name="_Order2" hidden="1">255</definedName>
    <definedName name="_pf1">#REF!</definedName>
    <definedName name="_pf2">#REF!</definedName>
    <definedName name="_pf3">#REF!</definedName>
    <definedName name="_pf4">#REF!</definedName>
    <definedName name="_pf5">#REF!</definedName>
    <definedName name="_pf6">#REF!</definedName>
    <definedName name="_pf7">#REF!</definedName>
    <definedName name="_pm1">#REF!</definedName>
    <definedName name="_pm2">#REF!</definedName>
    <definedName name="_pm3">#REF!</definedName>
    <definedName name="_pm4">#REF!</definedName>
    <definedName name="_pm5">#REF!</definedName>
    <definedName name="_pm6">#REF!</definedName>
    <definedName name="_pm7">#REF!</definedName>
    <definedName name="_pmo1">#REF!</definedName>
    <definedName name="_pmo2">#REF!</definedName>
    <definedName name="_pmo3">#REF!</definedName>
    <definedName name="_pmo4">#REF!</definedName>
    <definedName name="_pmo5">#REF!</definedName>
    <definedName name="_pmo6">#REF!</definedName>
    <definedName name="_pmo7">#REF!</definedName>
    <definedName name="_ptu1">#REF!</definedName>
    <definedName name="_ptu2">#REF!</definedName>
    <definedName name="_ptu3">#REF!</definedName>
    <definedName name="_ptu4">#REF!</definedName>
    <definedName name="_ptu5">#REF!</definedName>
    <definedName name="_ptu6">#REF!</definedName>
    <definedName name="_ptu7">#REF!</definedName>
    <definedName name="_R">#REF!</definedName>
    <definedName name="_Regression_X" hidden="1">#REF!</definedName>
    <definedName name="_s1">#REF!</definedName>
    <definedName name="_s10">#REF!</definedName>
    <definedName name="_s11">#REF!</definedName>
    <definedName name="_s12">#REF!</definedName>
    <definedName name="_s13">#REF!</definedName>
    <definedName name="_s2">#REF!</definedName>
    <definedName name="_s3">#REF!</definedName>
    <definedName name="_s4">#REF!</definedName>
    <definedName name="_s5">#REF!</definedName>
    <definedName name="_s6">#REF!</definedName>
    <definedName name="_s7">#REF!</definedName>
    <definedName name="_s8">#REF!</definedName>
    <definedName name="_s9">#REF!</definedName>
    <definedName name="_SDO02">[2]Surface!$H$17</definedName>
    <definedName name="_Sort" hidden="1">#REF!</definedName>
    <definedName name="_Sorty" hidden="1">#REF!</definedName>
    <definedName name="_ST02">#REF!</definedName>
    <definedName name="_st03">#REF!</definedName>
    <definedName name="_ST04">#REF!</definedName>
    <definedName name="_ST05">#REF!</definedName>
    <definedName name="_ST06">#REF!</definedName>
    <definedName name="_ST07">#REF!</definedName>
    <definedName name="_ST08">#REF!</definedName>
    <definedName name="_ST09">#REF!</definedName>
    <definedName name="_ST10">#REF!</definedName>
    <definedName name="_ST11">#REF!</definedName>
    <definedName name="_ST12">#REF!</definedName>
    <definedName name="_ST13">#REF!</definedName>
    <definedName name="_ST14">#REF!</definedName>
    <definedName name="_ST15">#REF!</definedName>
    <definedName name="_TFO1">SUM([1]PLOM!$H$13:$H$160)</definedName>
    <definedName name="_TFO10">SUM([1]PLOM!$H$436:$H$443)</definedName>
    <definedName name="_TFO11">SUM([1]PLOM!$H$445:$H$449)</definedName>
    <definedName name="_TFO12">SUM([1]PLOM!$H$451:$H$458)</definedName>
    <definedName name="_TFO13">SUM([1]PLOM!$H$460:$H$464)</definedName>
    <definedName name="_TFO14">SUM([1]PLOM!$H$466:$H$474)</definedName>
    <definedName name="_TFO15">SUM([1]PLOM!#REF!)</definedName>
    <definedName name="_TFO16">SUM([1]PLOM!#REF!)</definedName>
    <definedName name="_TFO17">SUM([1]PLOM!#REF!)</definedName>
    <definedName name="_TFO18">SUM([1]PLOM!#REF!)</definedName>
    <definedName name="_TFO19">SUM([1]PLOM!#REF!)</definedName>
    <definedName name="_TFO2">SUM([1]PLOM!$H$162:$H$232)</definedName>
    <definedName name="_TFO20">SUM([1]PLOM!#REF!)</definedName>
    <definedName name="_TFO3">SUM([1]PLOM!$H$234:$H$299)</definedName>
    <definedName name="_TFO4">SUM([1]PLOM!$H$301:$H$328)</definedName>
    <definedName name="_TFO5">SUM([1]PLOM!$H$330:$H$338)</definedName>
    <definedName name="_TFO6">SUM([1]PLOM!$H$340:$H$347)</definedName>
    <definedName name="_TFO7">SUM([1]PLOM!$H$349:$H$354)</definedName>
    <definedName name="_TFO8">SUM([1]PLOM!$H$356:$H$421)</definedName>
    <definedName name="_TFO9">SUM([1]PLOM!$H$423:$H$434)</definedName>
    <definedName name="_TMO1">SUM([1]PLOM!$G$13:$G$160)</definedName>
    <definedName name="_TMO10">SUM([1]PLOM!$G$436:$G$443)</definedName>
    <definedName name="_TMO11">SUM([1]PLOM!$G$445:$G$449)</definedName>
    <definedName name="_TMO12">SUM([1]PLOM!$G$451:$G$458)</definedName>
    <definedName name="_TMO13">SUM([1]PLOM!$G$460:$G$464)</definedName>
    <definedName name="_TMO14">SUM([1]PLOM!$G$466:$G$474)</definedName>
    <definedName name="_TMO15">SUM([1]PLOM!#REF!)</definedName>
    <definedName name="_TMO16">SUM([1]PLOM!#REF!)</definedName>
    <definedName name="_TMO17">SUM([1]PLOM!#REF!)</definedName>
    <definedName name="_TMO18">SUM([1]PLOM!#REF!)</definedName>
    <definedName name="_TMO19">SUM([1]PLOM!#REF!)</definedName>
    <definedName name="_TMO2">SUM([1]PLOM!$G$162:$G$232)</definedName>
    <definedName name="_TMO20">SUM([1]PLOM!#REF!)</definedName>
    <definedName name="_TMO3">SUM([1]PLOM!$G$234:$G$299)</definedName>
    <definedName name="_TMO4">SUM([1]PLOM!$G$301:$G$328)</definedName>
    <definedName name="_TMO5">SUM([1]PLOM!$G$330:$G$338)</definedName>
    <definedName name="_TMO6">SUM([1]PLOM!$G$340:$G$347)</definedName>
    <definedName name="_TMO7">SUM([1]PLOM!$G$349:$G$354)</definedName>
    <definedName name="_TMO8">SUM([1]PLOM!$G$356:$G$421)</definedName>
    <definedName name="_TMO9">SUM([1]PLOM!$G$423:$G$434)</definedName>
    <definedName name="_TV1">SUM([1]PLOM!$J$13:$J$160)</definedName>
    <definedName name="_TV10">SUM([1]PLOM!$J$436:$J$443)</definedName>
    <definedName name="_TV11">SUM([1]PLOM!$J$445:$J$449)</definedName>
    <definedName name="_TV12">SUM([1]PLOM!$J$451:$J$458)</definedName>
    <definedName name="_TV13">SUM([1]PLOM!$J$460:$J$464)</definedName>
    <definedName name="_TV14">SUM([1]PLOM!$J$466:$J$474)</definedName>
    <definedName name="_TV15">SUM([1]PLOM!#REF!)</definedName>
    <definedName name="_TV16">SUM([1]PLOM!#REF!)</definedName>
    <definedName name="_TV17">SUM([1]PLOM!#REF!)</definedName>
    <definedName name="_TV18">SUM([1]PLOM!#REF!)</definedName>
    <definedName name="_TV19">SUM([1]PLOM!#REF!)</definedName>
    <definedName name="_TV2">SUM([1]PLOM!$J$162:$J$232)</definedName>
    <definedName name="_TV20">SUM([1]PLOM!#REF!)</definedName>
    <definedName name="_TV3">SUM([1]PLOM!$J$234:$J$299)</definedName>
    <definedName name="_TV4">SUM([1]PLOM!$J$301:$J$328)</definedName>
    <definedName name="_TV5">SUM([1]PLOM!$J$330:$J$338)</definedName>
    <definedName name="_TV6">SUM([1]PLOM!$J$340:$J$347)</definedName>
    <definedName name="_TV7">SUM([1]PLOM!$J$349:$J$354)</definedName>
    <definedName name="_TV8">SUM([1]PLOM!$J$356:$J$421)</definedName>
    <definedName name="_TV9">SUM([1]PLOM!$J$423:$J$434)</definedName>
    <definedName name="_tva1">#REF!</definedName>
    <definedName name="_tva2">#REF!</definedName>
    <definedName name="A">#REF!</definedName>
    <definedName name="A_l_attention_de">#REF!</definedName>
    <definedName name="AA">#REF!</definedName>
    <definedName name="AB">#REF!</definedName>
    <definedName name="ABA">#REF!</definedName>
    <definedName name="AC">#REF!</definedName>
    <definedName name="AccessDatabase" hidden="1">"D:\#COGEEF\DEVIS\# sous-détails\bible 01.mdb"</definedName>
    <definedName name="Aciers">#REF!</definedName>
    <definedName name="acoustique">#REF!</definedName>
    <definedName name="Activités">[3]Feuil2!$A$1:$H$1</definedName>
    <definedName name="actu">#REF!</definedName>
    <definedName name="AD">#REF!</definedName>
    <definedName name="ado">#REF!</definedName>
    <definedName name="ADRESSE">#REF!</definedName>
    <definedName name="Adresse1_affaire">#REF!</definedName>
    <definedName name="Adresse2_affaire">#REF!</definedName>
    <definedName name="AE">#REF!</definedName>
    <definedName name="AF">#REF!</definedName>
    <definedName name="Affaire1">#REF!</definedName>
    <definedName name="Affaire2">#REF!</definedName>
    <definedName name="AG">#REF!</definedName>
    <definedName name="AGG">#REF!</definedName>
    <definedName name="AH">#REF!</definedName>
    <definedName name="app">[4]FV2!$I$8</definedName>
    <definedName name="appelation">#REF!</definedName>
    <definedName name="appt">[4]FV2!$L$8</definedName>
    <definedName name="AREP">#REF!</definedName>
    <definedName name="Autre">#REF!</definedName>
    <definedName name="Avance_de_demarage">#REF!</definedName>
    <definedName name="Avance_démarrage">#REF!</definedName>
    <definedName name="B">#REF!</definedName>
    <definedName name="ba">#REF!</definedName>
    <definedName name="BASPAGE">#REF!</definedName>
    <definedName name="BAT">#N/A</definedName>
    <definedName name="BAT2_LibelléTitre1">#REF!</definedName>
    <definedName name="BAT2_LibelléTitre1.1">#REF!</definedName>
    <definedName name="BAT2_LibelléTitre1.1.1">#REF!</definedName>
    <definedName name="BAT2_LibelléTitre1.1.2">#REF!</definedName>
    <definedName name="BAT2_LibelléTitre1.1.3">#REF!</definedName>
    <definedName name="BAT2_LibelléTitre1.1.4">#REF!</definedName>
    <definedName name="BAT2_LibelléTitre1.1.5">#REF!</definedName>
    <definedName name="BAT2_LibelléTitre1.2">#REF!</definedName>
    <definedName name="BAT2_LibelléTitre1.2.1">#REF!</definedName>
    <definedName name="BAT2_LibelléTitre1.2.2">#REF!</definedName>
    <definedName name="BAT2_LibelléTitre1.2.3">#REF!</definedName>
    <definedName name="BAT2_LibelléTitre1.3">#REF!</definedName>
    <definedName name="BAT2_LibelléTitre1.3.1">#REF!</definedName>
    <definedName name="BAT2_LibelléTitre1.3.2">#REF!</definedName>
    <definedName name="BAT2_LibelléTitre1.3.3">#REF!</definedName>
    <definedName name="BAT2_LibelléTitre1.3.4">#REF!</definedName>
    <definedName name="BAT2_LibelléTitre1.4">#REF!</definedName>
    <definedName name="BAT2_LibelléTitre1.4.1">#REF!</definedName>
    <definedName name="BAT2_LibelléTitre1.4.2">#REF!</definedName>
    <definedName name="BAT2_LibelléTitre1.5">#REF!</definedName>
    <definedName name="BAT2_LibelléTitre1.5.1">#REF!</definedName>
    <definedName name="BAT2_LibelléTitre1.5.2">#REF!</definedName>
    <definedName name="BAT2_LibelléTitre1.5.3">#REF!</definedName>
    <definedName name="BAT2_LibelléTitre1.6">#REF!</definedName>
    <definedName name="BAT2_LibelléTitre1.6.1">#REF!</definedName>
    <definedName name="BAT2_LibelléTitre1.6.2">#REF!</definedName>
    <definedName name="BAT2_LibelléTitre1.7">#REF!</definedName>
    <definedName name="BAT2_LibelléTitre1.7.1">#REF!</definedName>
    <definedName name="BAT2_LibelléTitre1.7.2">#REF!</definedName>
    <definedName name="BAT2_LibelléTitre1.8">#REF!</definedName>
    <definedName name="BAT2_LibelléTitre10">#REF!</definedName>
    <definedName name="BAT2_LibelléTitre2">#REF!</definedName>
    <definedName name="BAT2_LibelléTitre2.1">#REF!</definedName>
    <definedName name="BAT2_LibelléTitre2.2">#REF!</definedName>
    <definedName name="BAT2_LibelléTitre2.2.1">#REF!</definedName>
    <definedName name="BAT2_LibelléTitre2.3">#REF!</definedName>
    <definedName name="BAT2_LibelléTitre2.3.1">#REF!</definedName>
    <definedName name="BAT2_LibelléTitre2.3.2">#REF!</definedName>
    <definedName name="BAT2_LibelléTitre2.4">#REF!</definedName>
    <definedName name="BAT2_LibelléTitre2.5">#REF!</definedName>
    <definedName name="BAT2_LibelléTitre2.5.1">#REF!</definedName>
    <definedName name="BAT2_LibelléTitre2.5.2">#REF!</definedName>
    <definedName name="BAT2_LibelléTitre2.6">#REF!</definedName>
    <definedName name="BAT2_LibelléTitre3">#REF!</definedName>
    <definedName name="BAT2_LibelléTitre3.1">#REF!</definedName>
    <definedName name="BAT2_LibelléTitre3.2">#REF!</definedName>
    <definedName name="BAT2_LibelléTitre4">#REF!</definedName>
    <definedName name="BAT2_LibelléTitre4.1">#REF!</definedName>
    <definedName name="BAT2_LibelléTitre4.2">#REF!</definedName>
    <definedName name="BAT2_LibelléTitre4.3">#REF!</definedName>
    <definedName name="BAT2_LibelléTitre5">#REF!</definedName>
    <definedName name="BAT2_LibelléTitre5.1">#REF!</definedName>
    <definedName name="BAT2_LibelléTitre5.2">#REF!</definedName>
    <definedName name="BAT2_LibelléTitre5.3">#REF!</definedName>
    <definedName name="BAT2_LibelléTitre6">#REF!</definedName>
    <definedName name="BAT2_LibelléTitre7">#REF!</definedName>
    <definedName name="BAT2_LibelléTitre7.1">#REF!</definedName>
    <definedName name="BAT2_LibelléTitre7.2">#REF!</definedName>
    <definedName name="BAT2_LibelléTitre7.3">#REF!</definedName>
    <definedName name="BAT2_LibelléTitre8">#REF!</definedName>
    <definedName name="BAT2_LibelléTitre8.1">#REF!</definedName>
    <definedName name="BAT2_LibelléTitre8.2">#REF!</definedName>
    <definedName name="BAT2_LibelléTitre8.3">#REF!</definedName>
    <definedName name="BAT2_LibelléTitre9">#REF!</definedName>
    <definedName name="BAT2_LibelléTotal">#REF!</definedName>
    <definedName name="BAT2_LibelléTotal1">#REF!</definedName>
    <definedName name="BAT2_LibelléTotal1.1">#REF!</definedName>
    <definedName name="BAT2_LibelléTotal1.1.1">#REF!</definedName>
    <definedName name="BAT2_LibelléTotal1.1.2">#REF!</definedName>
    <definedName name="BAT2_LibelléTotal1.1.3">#REF!</definedName>
    <definedName name="BAT2_LibelléTotal1.1.4">#REF!</definedName>
    <definedName name="BAT2_LibelléTotal1.1.5">#REF!</definedName>
    <definedName name="BAT2_LibelléTotal1.2">#REF!</definedName>
    <definedName name="BAT2_LibelléTotal1.2.1">#REF!</definedName>
    <definedName name="BAT2_LibelléTotal1.2.2">#REF!</definedName>
    <definedName name="BAT2_LibelléTotal1.2.3">#REF!</definedName>
    <definedName name="BAT2_LibelléTotal1.3">#REF!</definedName>
    <definedName name="BAT2_LibelléTotal1.3.1">#REF!</definedName>
    <definedName name="BAT2_LibelléTotal1.3.2">#REF!</definedName>
    <definedName name="BAT2_LibelléTotal1.3.3">#REF!</definedName>
    <definedName name="BAT2_LibelléTotal1.3.4">#REF!</definedName>
    <definedName name="BAT2_LibelléTotal1.4">#REF!</definedName>
    <definedName name="BAT2_LibelléTotal1.4.1">#REF!</definedName>
    <definedName name="BAT2_LibelléTotal1.4.2">#REF!</definedName>
    <definedName name="BAT2_LibelléTotal1.5">#REF!</definedName>
    <definedName name="BAT2_LibelléTotal1.5.1">#REF!</definedName>
    <definedName name="BAT2_LibelléTotal1.5.2">#REF!</definedName>
    <definedName name="BAT2_LibelléTotal1.5.3">#REF!</definedName>
    <definedName name="BAT2_LibelléTotal1.6">#REF!</definedName>
    <definedName name="BAT2_LibelléTotal1.6.1">#REF!</definedName>
    <definedName name="BAT2_LibelléTotal1.6.2">#REF!</definedName>
    <definedName name="BAT2_LibelléTotal1.7">#REF!</definedName>
    <definedName name="BAT2_LibelléTotal1.7.1">#REF!</definedName>
    <definedName name="BAT2_LibelléTotal1.7.2">#REF!</definedName>
    <definedName name="BAT2_LibelléTotal1.8">#REF!</definedName>
    <definedName name="BAT2_LibelléTotal10">#REF!</definedName>
    <definedName name="BAT2_LibelléTotal2">#REF!</definedName>
    <definedName name="BAT2_LibelléTotal2.1">#REF!</definedName>
    <definedName name="BAT2_LibelléTotal2.2">#REF!</definedName>
    <definedName name="BAT2_LibelléTotal2.2.1">#REF!</definedName>
    <definedName name="BAT2_LibelléTotal2.3">#REF!</definedName>
    <definedName name="BAT2_LibelléTotal2.3.1">#REF!</definedName>
    <definedName name="BAT2_LibelléTotal2.3.2">#REF!</definedName>
    <definedName name="BAT2_LibelléTotal2.4">#REF!</definedName>
    <definedName name="BAT2_LibelléTotal2.5">#REF!</definedName>
    <definedName name="BAT2_LibelléTotal2.5.1">#REF!</definedName>
    <definedName name="BAT2_LibelléTotal2.5.2">#REF!</definedName>
    <definedName name="BAT2_LibelléTotal2.6">#REF!</definedName>
    <definedName name="BAT2_LibelléTotal3">#REF!</definedName>
    <definedName name="BAT2_LibelléTotal3.1">#REF!</definedName>
    <definedName name="BAT2_LibelléTotal3.2">#REF!</definedName>
    <definedName name="BAT2_LibelléTotal4">#REF!</definedName>
    <definedName name="BAT2_LibelléTotal4.1">#REF!</definedName>
    <definedName name="BAT2_LibelléTotal4.2">#REF!</definedName>
    <definedName name="BAT2_LibelléTotal4.3">#REF!</definedName>
    <definedName name="BAT2_LibelléTotal5">#REF!</definedName>
    <definedName name="BAT2_LibelléTotal5.1">#REF!</definedName>
    <definedName name="BAT2_LibelléTotal5.2">#REF!</definedName>
    <definedName name="BAT2_LibelléTotal5.3">#REF!</definedName>
    <definedName name="BAT2_LibelléTotal6">#REF!</definedName>
    <definedName name="BAT2_LibelléTotal7">#REF!</definedName>
    <definedName name="BAT2_LibelléTotal7.1">#REF!</definedName>
    <definedName name="BAT2_LibelléTotal7.2">#REF!</definedName>
    <definedName name="BAT2_LibelléTotal7.3">#REF!</definedName>
    <definedName name="BAT2_LibelléTotal8">#REF!</definedName>
    <definedName name="BAT2_LibelléTotal8.1">#REF!</definedName>
    <definedName name="BAT2_LibelléTotal8.2">#REF!</definedName>
    <definedName name="BAT2_LibelléTotal8.3">#REF!</definedName>
    <definedName name="BAT2_LibelléTotal9">#REF!</definedName>
    <definedName name="BAT2_NumTitre1">#REF!</definedName>
    <definedName name="BAT2_NumTitre1.1">#REF!</definedName>
    <definedName name="BAT2_NumTitre1.2">#REF!</definedName>
    <definedName name="BAT2_NumTitre1.3">#REF!</definedName>
    <definedName name="BAT2_NumTitre1.4">#REF!</definedName>
    <definedName name="BAT2_NumTitre1.5">#REF!</definedName>
    <definedName name="BAT2_NumTitre1.6">#REF!</definedName>
    <definedName name="BAT2_NumTitre1.7">#REF!</definedName>
    <definedName name="BAT2_NumTitre1.8">#REF!</definedName>
    <definedName name="BAT2_NumTitre10">#REF!</definedName>
    <definedName name="BAT2_NumTitre2">#REF!</definedName>
    <definedName name="BAT2_NumTitre2.1">#REF!</definedName>
    <definedName name="BAT2_NumTitre2.2">#REF!</definedName>
    <definedName name="BAT2_NumTitre2.3">#REF!</definedName>
    <definedName name="BAT2_NumTitre2.4">#REF!</definedName>
    <definedName name="BAT2_NumTitre2.5">#REF!</definedName>
    <definedName name="BAT2_NumTitre2.6">#REF!</definedName>
    <definedName name="BAT2_NumTitre3">#REF!</definedName>
    <definedName name="BAT2_NumTitre3.1">#REF!</definedName>
    <definedName name="BAT2_NumTitre3.2">#REF!</definedName>
    <definedName name="BAT2_NumTitre4">#REF!</definedName>
    <definedName name="BAT2_NumTitre4.1">#REF!</definedName>
    <definedName name="BAT2_NumTitre4.2">#REF!</definedName>
    <definedName name="BAT2_NumTitre4.3">#REF!</definedName>
    <definedName name="BAT2_NumTitre5">#REF!</definedName>
    <definedName name="BAT2_NumTitre5.1">#REF!</definedName>
    <definedName name="BAT2_NumTitre5.2">#REF!</definedName>
    <definedName name="BAT2_NumTitre5.3">#REF!</definedName>
    <definedName name="BAT2_NumTitre6">#REF!</definedName>
    <definedName name="BAT2_NumTitre7">#REF!</definedName>
    <definedName name="BAT2_NumTitre7.1">#REF!</definedName>
    <definedName name="BAT2_NumTitre7.2">#REF!</definedName>
    <definedName name="BAT2_NumTitre7.3">#REF!</definedName>
    <definedName name="BAT2_NumTitre8">#REF!</definedName>
    <definedName name="BAT2_NumTitre8.1">#REF!</definedName>
    <definedName name="BAT2_NumTitre8.2">#REF!</definedName>
    <definedName name="BAT2_NumTitre8.3">#REF!</definedName>
    <definedName name="BAT2_NumTitre9">#REF!</definedName>
    <definedName name="BAT2_Total">#REF!</definedName>
    <definedName name="BAT2_Total1">#REF!</definedName>
    <definedName name="BAT2_Total1.1">#REF!</definedName>
    <definedName name="BAT2_Total1.1.1">#REF!</definedName>
    <definedName name="BAT2_Total1.1.2">#REF!</definedName>
    <definedName name="BAT2_Total1.1.3">#REF!</definedName>
    <definedName name="BAT2_Total1.1.4">#REF!</definedName>
    <definedName name="BAT2_Total1.1.5">#REF!</definedName>
    <definedName name="BAT2_Total1.2">#REF!</definedName>
    <definedName name="BAT2_Total1.2.1">#REF!</definedName>
    <definedName name="BAT2_Total1.2.2">#REF!</definedName>
    <definedName name="BAT2_Total1.2.3">#REF!</definedName>
    <definedName name="BAT2_Total1.3">#REF!</definedName>
    <definedName name="BAT2_Total1.3.1">#REF!</definedName>
    <definedName name="BAT2_Total1.3.2">#REF!</definedName>
    <definedName name="BAT2_Total1.3.3">#REF!</definedName>
    <definedName name="BAT2_Total1.3.4">#REF!</definedName>
    <definedName name="BAT2_Total1.4">#REF!</definedName>
    <definedName name="BAT2_Total1.4.1">#REF!</definedName>
    <definedName name="BAT2_Total1.4.2">#REF!</definedName>
    <definedName name="BAT2_Total1.5">#REF!</definedName>
    <definedName name="BAT2_Total1.5.1">#REF!</definedName>
    <definedName name="BAT2_Total1.5.2">#REF!</definedName>
    <definedName name="BAT2_Total1.5.3">#REF!</definedName>
    <definedName name="BAT2_Total1.6">#REF!</definedName>
    <definedName name="BAT2_Total1.6.1">#REF!</definedName>
    <definedName name="BAT2_Total1.6.2">#REF!</definedName>
    <definedName name="BAT2_Total1.7">#REF!</definedName>
    <definedName name="BAT2_Total1.7.1">#REF!</definedName>
    <definedName name="BAT2_Total1.7.2">#REF!</definedName>
    <definedName name="BAT2_Total1.8">#REF!</definedName>
    <definedName name="BAT2_Total10">#REF!</definedName>
    <definedName name="BAT2_Total2">#REF!</definedName>
    <definedName name="BAT2_Total2.1">#REF!</definedName>
    <definedName name="BAT2_Total2.2">#REF!</definedName>
    <definedName name="BAT2_Total2.2.1">#REF!</definedName>
    <definedName name="BAT2_Total2.3">#REF!</definedName>
    <definedName name="BAT2_Total2.3.1">#REF!</definedName>
    <definedName name="BAT2_Total2.3.2">#REF!</definedName>
    <definedName name="BAT2_Total2.4">#REF!</definedName>
    <definedName name="BAT2_Total2.5">#REF!</definedName>
    <definedName name="BAT2_Total2.5.1">#REF!</definedName>
    <definedName name="BAT2_Total2.5.2">#REF!</definedName>
    <definedName name="BAT2_Total2.6">#REF!</definedName>
    <definedName name="BAT2_Total3">#REF!</definedName>
    <definedName name="BAT2_Total3.1">#REF!</definedName>
    <definedName name="BAT2_Total3.2">#REF!</definedName>
    <definedName name="BAT2_Total4">#REF!</definedName>
    <definedName name="BAT2_Total4.1">#REF!</definedName>
    <definedName name="BAT2_Total4.2">#REF!</definedName>
    <definedName name="BAT2_Total4.3">#REF!</definedName>
    <definedName name="BAT2_Total5">#REF!</definedName>
    <definedName name="BAT2_Total5.1">#REF!</definedName>
    <definedName name="BAT2_Total5.2">#REF!</definedName>
    <definedName name="BAT2_Total5.3">#REF!</definedName>
    <definedName name="BAT2_Total6">#REF!</definedName>
    <definedName name="BAT2_Total7">#REF!</definedName>
    <definedName name="BAT2_Total7.1">#REF!</definedName>
    <definedName name="BAT2_Total7.2">#REF!</definedName>
    <definedName name="BAT2_Total7.3">#REF!</definedName>
    <definedName name="BAT2_Total8">#REF!</definedName>
    <definedName name="BAT2_Total8.1">#REF!</definedName>
    <definedName name="BAT2_Total8.2">#REF!</definedName>
    <definedName name="BAT2_Total8.3">#REF!</definedName>
    <definedName name="BAT2_Total9">#REF!</definedName>
    <definedName name="BAT3_LibelléTitre1">#REF!</definedName>
    <definedName name="BAT3_LibelléTitre1.1">#REF!</definedName>
    <definedName name="BAT3_LibelléTitre1.1.1">#REF!</definedName>
    <definedName name="BAT3_LibelléTitre1.1.2">#REF!</definedName>
    <definedName name="BAT3_LibelléTitre1.1.3">#REF!</definedName>
    <definedName name="BAT3_LibelléTitre1.1.4">#REF!</definedName>
    <definedName name="BAT3_LibelléTitre1.1.5">#REF!</definedName>
    <definedName name="BAT3_LibelléTitre1.2">#REF!</definedName>
    <definedName name="BAT3_LibelléTitre1.2.1">#REF!</definedName>
    <definedName name="BAT3_LibelléTitre1.2.2">#REF!</definedName>
    <definedName name="BAT3_LibelléTitre1.2.3">#REF!</definedName>
    <definedName name="BAT3_LibelléTitre1.3">#REF!</definedName>
    <definedName name="BAT3_LibelléTitre1.3.1">#REF!</definedName>
    <definedName name="BAT3_LibelléTitre1.3.2">#REF!</definedName>
    <definedName name="BAT3_LibelléTitre1.3.3">#REF!</definedName>
    <definedName name="BAT3_LibelléTitre1.3.4">#REF!</definedName>
    <definedName name="BAT3_LibelléTitre1.4">#REF!</definedName>
    <definedName name="BAT3_LibelléTitre1.4.1">#REF!</definedName>
    <definedName name="BAT3_LibelléTitre1.4.2">#REF!</definedName>
    <definedName name="BAT3_LibelléTitre1.5">#REF!</definedName>
    <definedName name="BAT3_LibelléTitre1.5.1">#REF!</definedName>
    <definedName name="BAT3_LibelléTitre1.5.2">#REF!</definedName>
    <definedName name="BAT3_LibelléTitre1.5.3">#REF!</definedName>
    <definedName name="BAT3_LibelléTitre1.6">#REF!</definedName>
    <definedName name="BAT3_LibelléTitre1.6.1">#REF!</definedName>
    <definedName name="BAT3_LibelléTitre1.6.2">#REF!</definedName>
    <definedName name="BAT3_LibelléTitre1.7">#REF!</definedName>
    <definedName name="BAT3_LibelléTitre1.7.1">#REF!</definedName>
    <definedName name="BAT3_LibelléTitre1.8">#REF!</definedName>
    <definedName name="BAT3_LibelléTitre2">#REF!</definedName>
    <definedName name="BAT3_LibelléTitre2.1">#REF!</definedName>
    <definedName name="BAT3_LibelléTitre2.2">#REF!</definedName>
    <definedName name="BAT3_LibelléTitre2.3">#REF!</definedName>
    <definedName name="BAT3_LibelléTitre2.4">#REF!</definedName>
    <definedName name="BAT3_LibelléTitre2.5">#REF!</definedName>
    <definedName name="BAT3_LibelléTitre2.5.1">#REF!</definedName>
    <definedName name="BAT3_LibelléTitre2.6">#REF!</definedName>
    <definedName name="BAT3_LibelléTitre2.6.2">#REF!</definedName>
    <definedName name="BAT3_LibelléTitre2.6.3">#REF!</definedName>
    <definedName name="BAT3_LibelléTitre3">#REF!</definedName>
    <definedName name="BAT3_LibelléTitre3.1">#REF!</definedName>
    <definedName name="BAT3_LibelléTitre3.2">#REF!</definedName>
    <definedName name="BAT3_LibelléTitre4">#REF!</definedName>
    <definedName name="BAT3_LibelléTitre4.1">#REF!</definedName>
    <definedName name="BAT3_LibelléTitre4.2">#REF!</definedName>
    <definedName name="BAT3_LibelléTitre4.3">#REF!</definedName>
    <definedName name="BAT3_LibelléTitre5">#REF!</definedName>
    <definedName name="BAT3_LibelléTitre6">#REF!</definedName>
    <definedName name="BAT3_LibelléTitre7">#REF!</definedName>
    <definedName name="BAT3_LibelléTitre7.1">#REF!</definedName>
    <definedName name="BAT3_LibelléTitre7.2">#REF!</definedName>
    <definedName name="BAT3_LibelléTitre7.3">#REF!</definedName>
    <definedName name="BAT3_LibelléTitre8">#REF!</definedName>
    <definedName name="BAT3_LibelléTitre9">#REF!</definedName>
    <definedName name="BAT3_LibelléTotal">#REF!</definedName>
    <definedName name="BAT3_LibelléTotal1">#REF!</definedName>
    <definedName name="BAT3_LibelléTotal1.1">#REF!</definedName>
    <definedName name="BAT3_LibelléTotal1.1.1">#REF!</definedName>
    <definedName name="BAT3_LibelléTotal1.1.2">#REF!</definedName>
    <definedName name="BAT3_LibelléTotal1.1.3">#REF!</definedName>
    <definedName name="BAT3_LibelléTotal1.1.4">#REF!</definedName>
    <definedName name="BAT3_LibelléTotal1.1.5">#REF!</definedName>
    <definedName name="BAT3_LibelléTotal1.2">#REF!</definedName>
    <definedName name="BAT3_LibelléTotal1.2.1">#REF!</definedName>
    <definedName name="BAT3_LibelléTotal1.2.2">#REF!</definedName>
    <definedName name="BAT3_LibelléTotal1.2.3">#REF!</definedName>
    <definedName name="BAT3_LibelléTotal1.3">#REF!</definedName>
    <definedName name="BAT3_LibelléTotal1.3.1">#REF!</definedName>
    <definedName name="BAT3_LibelléTotal1.3.2">#REF!</definedName>
    <definedName name="BAT3_LibelléTotal1.3.3">#REF!</definedName>
    <definedName name="BAT3_LibelléTotal1.3.4">#REF!</definedName>
    <definedName name="BAT3_LibelléTotal1.4">#REF!</definedName>
    <definedName name="BAT3_LibelléTotal1.4.1">#REF!</definedName>
    <definedName name="BAT3_LibelléTotal1.4.2">#REF!</definedName>
    <definedName name="BAT3_LibelléTotal1.5">#REF!</definedName>
    <definedName name="BAT3_LibelléTotal1.5.1">#REF!</definedName>
    <definedName name="BAT3_LibelléTotal1.5.2">#REF!</definedName>
    <definedName name="BAT3_LibelléTotal1.5.3">#REF!</definedName>
    <definedName name="BAT3_LibelléTotal1.6">#REF!</definedName>
    <definedName name="BAT3_LibelléTotal1.6.1">#REF!</definedName>
    <definedName name="BAT3_LibelléTotal1.6.2">#REF!</definedName>
    <definedName name="BAT3_LibelléTotal1.7">#REF!</definedName>
    <definedName name="BAT3_LibelléTotal1.7.1">#REF!</definedName>
    <definedName name="BAT3_LibelléTotal1.8">#REF!</definedName>
    <definedName name="BAT3_LibelléTotal2">#REF!</definedName>
    <definedName name="BAT3_LibelléTotal2.1">#REF!</definedName>
    <definedName name="BAT3_LibelléTotal2.2">#REF!</definedName>
    <definedName name="BAT3_LibelléTotal2.3">#REF!</definedName>
    <definedName name="BAT3_LibelléTotal2.4">#REF!</definedName>
    <definedName name="BAT3_LibelléTotal2.5">#REF!</definedName>
    <definedName name="BAT3_LibelléTotal2.5.1">#REF!</definedName>
    <definedName name="BAT3_LibelléTotal2.6">#REF!</definedName>
    <definedName name="BAT3_LibelléTotal2.6.1">#REF!</definedName>
    <definedName name="BAT3_LibelléTotal2.6.2">#REF!</definedName>
    <definedName name="BAT3_LibelléTotal2.6.3">#REF!</definedName>
    <definedName name="BAT3_LibelléTotal3">#REF!</definedName>
    <definedName name="BAT3_LibelléTotal3.1">#REF!</definedName>
    <definedName name="BAT3_LibelléTotal3.2">#REF!</definedName>
    <definedName name="BAT3_LibelléTotal4">#REF!</definedName>
    <definedName name="BAT3_LibelléTotal4.1">#REF!</definedName>
    <definedName name="BAT3_LibelléTotal4.2">#REF!</definedName>
    <definedName name="BAT3_LibelléTotal4.3">#REF!</definedName>
    <definedName name="BAT3_LibelléTotal5">#REF!</definedName>
    <definedName name="BAT3_LibelléTotal6">#REF!</definedName>
    <definedName name="BAT3_LibelléTotal7">#REF!</definedName>
    <definedName name="BAT3_LibelléTotal7.1">#REF!</definedName>
    <definedName name="BAT3_LibelléTotal7.2">#REF!</definedName>
    <definedName name="BAT3_LibelléTotal7.3">#REF!</definedName>
    <definedName name="BAT3_LibelléTotal8">#REF!</definedName>
    <definedName name="BAT3_LibelléTotal9">#REF!</definedName>
    <definedName name="BAT3_NumTitre1">#REF!</definedName>
    <definedName name="BAT3_NumTitre1.1">#REF!</definedName>
    <definedName name="BAT3_NumTitre1.2">#REF!</definedName>
    <definedName name="BAT3_NumTitre1.3">#REF!</definedName>
    <definedName name="BAT3_NumTitre1.4">#REF!</definedName>
    <definedName name="BAT3_NumTitre1.5">#REF!</definedName>
    <definedName name="BAT3_NumTitre1.6">#REF!</definedName>
    <definedName name="BAT3_NumTitre1.7">#REF!</definedName>
    <definedName name="BAT3_NumTitre1.8">#REF!</definedName>
    <definedName name="BAT3_NumTitre2">#REF!</definedName>
    <definedName name="BAT3_NumTitre2.1">#REF!</definedName>
    <definedName name="BAT3_NumTitre2.2">#REF!</definedName>
    <definedName name="BAT3_NumTitre2.3">#REF!</definedName>
    <definedName name="BAT3_NumTitre2.4">#REF!</definedName>
    <definedName name="BAT3_NumTitre2.5">#REF!</definedName>
    <definedName name="BAT3_NumTitre2.6">#REF!</definedName>
    <definedName name="BAT3_NumTitre3">#REF!</definedName>
    <definedName name="BAT3_NumTitre3.1">#REF!</definedName>
    <definedName name="BAT3_NumTitre3.2">#REF!</definedName>
    <definedName name="BAT3_NumTitre4">#REF!</definedName>
    <definedName name="BAT3_NumTitre4.1">#REF!</definedName>
    <definedName name="BAT3_NumTitre4.2">#REF!</definedName>
    <definedName name="BAT3_NumTitre4.3">#REF!</definedName>
    <definedName name="BAT3_NumTitre5">#REF!</definedName>
    <definedName name="BAT3_NumTitre6">#REF!</definedName>
    <definedName name="BAT3_NumTitre7">#REF!</definedName>
    <definedName name="BAT3_NumTitre7.1">#REF!</definedName>
    <definedName name="BAT3_NumTitre7.2">#REF!</definedName>
    <definedName name="BAT3_NumTitre7.3">#REF!</definedName>
    <definedName name="BAT3_NumTitre8">#REF!</definedName>
    <definedName name="BAT3_NumTitre9">#REF!</definedName>
    <definedName name="BAT3_Total">#REF!</definedName>
    <definedName name="BAT3_Total1">#REF!</definedName>
    <definedName name="BAT3_Total1.1">#REF!</definedName>
    <definedName name="BAT3_Total1.1.1">#REF!</definedName>
    <definedName name="BAT3_Total1.1.2">#REF!</definedName>
    <definedName name="BAT3_Total1.1.3">#REF!</definedName>
    <definedName name="BAT3_Total1.1.4">#REF!</definedName>
    <definedName name="BAT3_Total1.1.5">#REF!</definedName>
    <definedName name="BAT3_Total1.2">#REF!</definedName>
    <definedName name="BAT3_Total1.2.1">#REF!</definedName>
    <definedName name="BAT3_Total1.2.2">#REF!</definedName>
    <definedName name="BAT3_Total1.2.3">#REF!</definedName>
    <definedName name="BAT3_Total1.3">#REF!</definedName>
    <definedName name="BAT3_Total1.3.1">#REF!</definedName>
    <definedName name="BAT3_Total1.3.2">#REF!</definedName>
    <definedName name="BAT3_Total1.3.3">#REF!</definedName>
    <definedName name="BAT3_Total1.3.4">#REF!</definedName>
    <definedName name="BAT3_Total1.4">#REF!</definedName>
    <definedName name="BAT3_Total1.4.1">#REF!</definedName>
    <definedName name="BAT3_Total1.4.2">#REF!</definedName>
    <definedName name="BAT3_Total1.5">#REF!</definedName>
    <definedName name="BAT3_Total1.5.1">#REF!</definedName>
    <definedName name="BAT3_Total1.5.2">#REF!</definedName>
    <definedName name="BAT3_Total1.5.3">#REF!</definedName>
    <definedName name="BAT3_Total1.6">#REF!</definedName>
    <definedName name="BAT3_Total1.6.1">#REF!</definedName>
    <definedName name="BAT3_Total1.6.2">#REF!</definedName>
    <definedName name="BAT3_Total1.7">#REF!</definedName>
    <definedName name="BAT3_Total1.7.1">#REF!</definedName>
    <definedName name="BAT3_Total1.8">#REF!</definedName>
    <definedName name="BAT3_Total2">#REF!</definedName>
    <definedName name="BAT3_Total2.1">#REF!</definedName>
    <definedName name="BAT3_Total2.2">#REF!</definedName>
    <definedName name="BAT3_Total2.3">#REF!</definedName>
    <definedName name="BAT3_Total2.4">#REF!</definedName>
    <definedName name="BAT3_Total2.5">#REF!</definedName>
    <definedName name="BAT3_Total2.5.1">#REF!</definedName>
    <definedName name="BAT3_Total2.6">#REF!</definedName>
    <definedName name="BAT3_Total2.6.1">#REF!</definedName>
    <definedName name="BAT3_Total2.6.2">#REF!</definedName>
    <definedName name="BAT3_Total2.6.3">#REF!</definedName>
    <definedName name="BAT3_Total3">#REF!</definedName>
    <definedName name="BAT3_Total3.1">#REF!</definedName>
    <definedName name="BAT3_Total3.2">#REF!</definedName>
    <definedName name="BAT3_Total4">#REF!</definedName>
    <definedName name="BAT3_Total4.1">#REF!</definedName>
    <definedName name="BAT3_Total4.2">#REF!</definedName>
    <definedName name="BAT3_Total4.3">#REF!</definedName>
    <definedName name="BAT3_Total5">#REF!</definedName>
    <definedName name="BAT3_Total6">#REF!</definedName>
    <definedName name="BAT3_Total7">#REF!</definedName>
    <definedName name="BAT3_Total7.1">#REF!</definedName>
    <definedName name="BAT3_Total7.2">#REF!</definedName>
    <definedName name="BAT3_Total7.3">#REF!</definedName>
    <definedName name="BAT3_Total8">#REF!</definedName>
    <definedName name="BAT3_Total9">#REF!</definedName>
    <definedName name="bb">#REF!</definedName>
    <definedName name="bé1">#REF!</definedName>
    <definedName name="bé2">#REF!</definedName>
    <definedName name="bé3">#REF!</definedName>
    <definedName name="bé4">#REF!</definedName>
    <definedName name="Beton">#REF!</definedName>
    <definedName name="Béton">#REF!</definedName>
    <definedName name="BG">#REF!</definedName>
    <definedName name="BI">#REF!</definedName>
    <definedName name="bl">#REF!</definedName>
    <definedName name="bm">#REF!</definedName>
    <definedName name="Budget_Clos_Couvert">#REF!</definedName>
    <definedName name="Budget_Lot_Accessoires">#REF!</definedName>
    <definedName name="Budget_Lot_Adaptation">#REF!</definedName>
    <definedName name="Budget_Lot_Architect">#REF!</definedName>
    <definedName name="Budget_Lot_Technique">#REF!</definedName>
    <definedName name="budget00">#REF!</definedName>
    <definedName name="budget01">#REF!</definedName>
    <definedName name="budget02">#REF!</definedName>
    <definedName name="budget03">#REF!</definedName>
    <definedName name="budget04">#REF!</definedName>
    <definedName name="budget05">#REF!</definedName>
    <definedName name="budget06">#REF!</definedName>
    <definedName name="budget07">#REF!</definedName>
    <definedName name="budget08">#REF!</definedName>
    <definedName name="budget09">#REF!</definedName>
    <definedName name="budget10">#REF!</definedName>
    <definedName name="budget11">#REF!</definedName>
    <definedName name="budget12">#REF!</definedName>
    <definedName name="budget13">#REF!</definedName>
    <definedName name="budget14">#REF!</definedName>
    <definedName name="budget15">#REF!</definedName>
    <definedName name="budget16">#REF!</definedName>
    <definedName name="budget17">#REF!</definedName>
    <definedName name="budget18">#REF!</definedName>
    <definedName name="budget19">#REF!</definedName>
    <definedName name="budget20">#REF!</definedName>
    <definedName name="budget21">#REF!</definedName>
    <definedName name="budget22">#REF!</definedName>
    <definedName name="C_">#REF!</definedName>
    <definedName name="CAGE">#N/A</definedName>
    <definedName name="calf">#REF!</definedName>
    <definedName name="CARACT">#REF!</definedName>
    <definedName name="cb">#REF!</definedName>
    <definedName name="cc">#REF!</definedName>
    <definedName name="ccc">#REF!</definedName>
    <definedName name="cccc">#REF!</definedName>
    <definedName name="ccccd">#REF!</definedName>
    <definedName name="cces">#REF!</definedName>
    <definedName name="CCTP">#REF!</definedName>
    <definedName name="CDIV">#REF!</definedName>
    <definedName name="centrale">#REF!</definedName>
    <definedName name="cgo">#REF!</definedName>
    <definedName name="Chaufferie_LibelléTitre1">#REF!</definedName>
    <definedName name="Chaufferie_LibelléTitre1.1">#REF!</definedName>
    <definedName name="Chaufferie_LibelléTitre1.2">#REF!</definedName>
    <definedName name="Chaufferie_LibelléTitre1.3">#REF!</definedName>
    <definedName name="Chaufferie_LibelléTotal">#REF!</definedName>
    <definedName name="Chaufferie_LibelléTotal1">#REF!</definedName>
    <definedName name="Chaufferie_LibelléTotal1.1">#REF!</definedName>
    <definedName name="Chaufferie_LibelléTotal1.2">#REF!</definedName>
    <definedName name="Chaufferie_LibelléTotal1.3">#REF!</definedName>
    <definedName name="Chaufferie_NumTitre1">#REF!</definedName>
    <definedName name="Chaufferie_NumTitre1.1">#REF!</definedName>
    <definedName name="Chaufferie_NumTitre1.2">#REF!</definedName>
    <definedName name="Chaufferie_NumTitre1.3">#REF!</definedName>
    <definedName name="Chaufferie_Total">#REF!</definedName>
    <definedName name="Chaufferie_Total1">#REF!</definedName>
    <definedName name="Chaufferie_Total1.1">#REF!</definedName>
    <definedName name="Chaufferie_Total1.2">#REF!</definedName>
    <definedName name="Chaufferie_Total1.3">#REF!</definedName>
    <definedName name="CLC">#REF!</definedName>
    <definedName name="CLIENT">#N/A</definedName>
    <definedName name="Clos_Couvert">#REF!</definedName>
    <definedName name="cm">#REF!</definedName>
    <definedName name="co">#REF!</definedName>
    <definedName name="code">#REF!</definedName>
    <definedName name="Code_affaire">#REF!</definedName>
    <definedName name="Code_client">#REF!</definedName>
    <definedName name="Code_Dossier">#REF!</definedName>
    <definedName name="Code_post_ville_pays_Affaire">#REF!</definedName>
    <definedName name="Code_post_ville_pays_Dossier">#REF!</definedName>
    <definedName name="coef">#REF!</definedName>
    <definedName name="Coef_Entreprise">#REF!</definedName>
    <definedName name="Coef_Sous_Traitant">#REF!</definedName>
    <definedName name="coef_st">[5]Démolition!$J$4</definedName>
    <definedName name="Coef_Vente_Co_Traitant">#REF!</definedName>
    <definedName name="COEF1">#REF!</definedName>
    <definedName name="COEF2">#REF!</definedName>
    <definedName name="coefactutx">#REF!</definedName>
    <definedName name="coefbt01">#REF!</definedName>
    <definedName name="COEFCONJONCTURE">'[6]RECAP.'!#REF!</definedName>
    <definedName name="coeff">#REF!</definedName>
    <definedName name="coeffcee">#REF!</definedName>
    <definedName name="coefgo">#REF!</definedName>
    <definedName name="coefingé">#REF!</definedName>
    <definedName name="COEFMA">#REF!</definedName>
    <definedName name="COEFMO">#REF!</definedName>
    <definedName name="coefrévisingé">#REF!</definedName>
    <definedName name="coefrévistx">#REF!</definedName>
    <definedName name="coefst">#REF!</definedName>
    <definedName name="coefstgo">#REF!</definedName>
    <definedName name="coefval0500">#REF!</definedName>
    <definedName name="coffrage">#REF!</definedName>
    <definedName name="complément">#REF!</definedName>
    <definedName name="COMPTEUR">#REF!</definedName>
    <definedName name="COMPTEURY">#REF!</definedName>
    <definedName name="cp">#REF!</definedName>
    <definedName name="cpl">#REF!</definedName>
    <definedName name="Criteria">#REF!</definedName>
    <definedName name="CST">#REF!</definedName>
    <definedName name="CT">#N/A</definedName>
    <definedName name="D">#REF!</definedName>
    <definedName name="Database">#REF!</definedName>
    <definedName name="date">#REF!</definedName>
    <definedName name="Date_alpha">#REF!</definedName>
    <definedName name="Date_base_de_prix">#REF!</definedName>
    <definedName name="Date_d_envoi">#REF!</definedName>
    <definedName name="Date_de_l_offre">#REF!</definedName>
    <definedName name="Date_de_Valeur">#REF!</definedName>
    <definedName name="Date_de_valeur_des_prix">#REF!</definedName>
    <definedName name="Date_dem_cycle">#REF!</definedName>
    <definedName name="Date_démarrage">#REF!</definedName>
    <definedName name="Date_démarrage_GO">#REF!</definedName>
    <definedName name="Date_du_jour">#REF!</definedName>
    <definedName name="Date_valeur">#REF!</definedName>
    <definedName name="dategao">#REF!</definedName>
    <definedName name="DATELIM">#REF!</definedName>
    <definedName name="ddd">#REF!</definedName>
    <definedName name="Déboursés_secs">'[7]FDV dbC v2 màj 01.17'!$O$18</definedName>
    <definedName name="defop">#REF!</definedName>
    <definedName name="Délai_dépassement_SO">#REF!</definedName>
    <definedName name="Délai_GO">#REF!</definedName>
    <definedName name="Delai_Gros_Oeuvre">#REF!</definedName>
    <definedName name="Délai_Gros_oeuvre">#REF!</definedName>
    <definedName name="delai_grue">#REF!</definedName>
    <definedName name="Délai_grue">#REF!</definedName>
    <definedName name="Délai_prépa">#REF!</definedName>
    <definedName name="Délai_préparation">#REF!</definedName>
    <definedName name="Délai_règlement">#REF!</definedName>
    <definedName name="Délai_SO">#REF!</definedName>
    <definedName name="Délai_TCE">#REF!</definedName>
    <definedName name="Délai_trvx_préparatoires">#REF!</definedName>
    <definedName name="Délai_Trvxprép">#REF!</definedName>
    <definedName name="DelaiTout_Corps_d_Etat">#REF!</definedName>
    <definedName name="dem">#REF!</definedName>
    <definedName name="demol">#REF!</definedName>
    <definedName name="Départ">[3]FIM!#REF!</definedName>
    <definedName name="dépt">#REF!</definedName>
    <definedName name="Desi_Dossier">#REF!</definedName>
    <definedName name="Designation_1_pour_agence">#REF!</definedName>
    <definedName name="Designation_2_pour_agence">#REF!</definedName>
    <definedName name="Designation_affaire">#REF!</definedName>
    <definedName name="Designation_client">#REF!</definedName>
    <definedName name="Designation_devis">#REF!</definedName>
    <definedName name="dispo">#REF!</definedName>
    <definedName name="DIV">#REF!</definedName>
    <definedName name="divers">'[8]Q détaillées'!#REF!</definedName>
    <definedName name="divst">#REF!</definedName>
    <definedName name="données1">#REF!</definedName>
    <definedName name="données2">#REF!</definedName>
    <definedName name="DPGF">#REF!</definedName>
    <definedName name="DS">[9]FV!$D$8</definedName>
    <definedName name="DS_CoTraitant">#REF!</definedName>
    <definedName name="DS_Frais_Annexes">#REF!</definedName>
    <definedName name="DS_Frais_Chantier">#REF!</definedName>
    <definedName name="ds_frais_co_traitant">#REF!</definedName>
    <definedName name="DS_MO_MAT">#REF!</definedName>
    <definedName name="DS_Production_Propre">#REF!</definedName>
    <definedName name="DS_STraitant_CES">#REF!</definedName>
    <definedName name="DS_STraitant_GO">#REF!</definedName>
    <definedName name="DST">#REF!</definedName>
    <definedName name="Durée_de_l_avance">#REF!</definedName>
    <definedName name="durgo">#REF!</definedName>
    <definedName name="durgru">#REF!</definedName>
    <definedName name="durtce">#REF!</definedName>
    <definedName name="e">#REF!</definedName>
    <definedName name="Elev01">'[8]Q détaillées'!#REF!</definedName>
    <definedName name="Elev02">'[8]Q détaillées'!#REF!</definedName>
    <definedName name="Elev03">'[8]Q détaillées'!#REF!</definedName>
    <definedName name="ELEV04">'[8]Q détaillées'!#REF!</definedName>
    <definedName name="ELEV05">'[8]Q détaillées'!#REF!</definedName>
    <definedName name="elev06">'[8]Q détaillées'!#REF!</definedName>
    <definedName name="Elev07">'[8]Q détaillées'!#REF!</definedName>
    <definedName name="Elev08">'[8]Q détaillées'!#REF!</definedName>
    <definedName name="ELEV09">'[8]Q détaillées'!#REF!</definedName>
    <definedName name="ELEV10">'[8]Q détaillées'!#REF!</definedName>
    <definedName name="ELEV11">'[8]Q détaillées'!#REF!</definedName>
    <definedName name="ELEV12">'[8]Q détaillées'!#REF!</definedName>
    <definedName name="ELEV13">'[8]Q détaillées'!#REF!</definedName>
    <definedName name="ELEV14">'[8]Q détaillées'!#REF!</definedName>
    <definedName name="ELEV15">'[8]Q détaillées'!#REF!</definedName>
    <definedName name="Encadrement">#REF!</definedName>
    <definedName name="Encadrement_projet">#REF!</definedName>
    <definedName name="euro">'[10]03 - GO bât. E'!#REF!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EXTERIEUR">'[8]Q détaillées'!#REF!</definedName>
    <definedName name="Extract">#REF!</definedName>
    <definedName name="F">#REF!</definedName>
    <definedName name="FACADES">'[8]Q détaillées'!#REF!</definedName>
    <definedName name="Fax">#REF!</definedName>
    <definedName name="Fax_affaire">#REF!</definedName>
    <definedName name="Fax_dossier">#REF!</definedName>
    <definedName name="fdon">#REF!</definedName>
    <definedName name="fff">#REF!</definedName>
    <definedName name="FICHIER">#N/A</definedName>
    <definedName name="Frais_Annexes">#REF!</definedName>
    <definedName name="Frais_co_traitant">#REF!</definedName>
    <definedName name="Frais_de_chantier">#REF!</definedName>
    <definedName name="frais_fi">#REF!</definedName>
    <definedName name="Frais_Generaux">#REF!</definedName>
    <definedName name="Frais_proportionnels">#REF!</definedName>
    <definedName name="frais_siege">#REF!</definedName>
    <definedName name="fsp">#REF!</definedName>
    <definedName name="G">#REF!</definedName>
    <definedName name="gb">#REF!</definedName>
    <definedName name="GO">#REF!</definedName>
    <definedName name="Gros_oeuvre">'[7]Frais chantier '!$H$6</definedName>
    <definedName name="Grue">'[7]Frais chantier '!$H$10</definedName>
    <definedName name="H">#REF!</definedName>
    <definedName name="H._ST">#REF!</definedName>
    <definedName name="H._tot">#REF!</definedName>
    <definedName name="ha">#REF!</definedName>
    <definedName name="Heures_DS">#REF!</definedName>
    <definedName name="Heures_Equiv_ST">#REF!</definedName>
    <definedName name="Heures_FC">#REF!</definedName>
    <definedName name="Heures_Grutier">#REF!</definedName>
    <definedName name="Heures_Indirectes">#REF!</definedName>
    <definedName name="Heures_prévues_ds">#REF!</definedName>
    <definedName name="Heures_Total">#REF!</definedName>
    <definedName name="Heures_Totales">#REF!</definedName>
    <definedName name="HONORAIRES_db">#REF!</definedName>
    <definedName name="Honoraires_externes">#REF!</definedName>
    <definedName name="hre">#REF!</definedName>
    <definedName name="HTdivers">'[8]Q détaillées'!#REF!</definedName>
    <definedName name="HTelev01">'[8]Q détaillées'!#REF!</definedName>
    <definedName name="HTelev02">'[8]Q détaillées'!#REF!</definedName>
    <definedName name="HTelev03">'[8]Q détaillées'!#REF!</definedName>
    <definedName name="HTelev04">'[8]Q détaillées'!#REF!</definedName>
    <definedName name="HTelev05">'[8]Q détaillées'!#REF!</definedName>
    <definedName name="HTelev06">'[8]Q détaillées'!#REF!</definedName>
    <definedName name="HTelev07">'[8]Q détaillées'!#REF!</definedName>
    <definedName name="HTelev08">'[8]Q détaillées'!#REF!</definedName>
    <definedName name="HTelev09">'[8]Q détaillées'!#REF!</definedName>
    <definedName name="HTelev10">'[8]Q détaillées'!#REF!</definedName>
    <definedName name="HTelev11">'[8]Q détaillées'!#REF!</definedName>
    <definedName name="HTelev12">'[8]Q détaillées'!#REF!</definedName>
    <definedName name="HTelev13">'[8]Q détaillées'!#REF!</definedName>
    <definedName name="HTelev14">'[8]Q détaillées'!#REF!</definedName>
    <definedName name="HTelev15">'[8]Q détaillées'!#REF!</definedName>
    <definedName name="HTexterieur">'[8]Q détaillées'!#REF!</definedName>
    <definedName name="HTfacades">'[8]Q détaillées'!#REF!</definedName>
    <definedName name="HTfondationsetdallage">'[8]Q détaillées'!#REF!</definedName>
    <definedName name="HTML_CodePage" hidden="1">1252</definedName>
    <definedName name="HTML_Control" hidden="1">{"'PCMED'!$A$1:$G$48"}</definedName>
    <definedName name="HTML_Description" hidden="1">""</definedName>
    <definedName name="HTML_Email" hidden="1">""</definedName>
    <definedName name="HTML_Header" hidden="1">"PCMED"</definedName>
    <definedName name="HTML_LastUpdate" hidden="1">"06/08/01"</definedName>
    <definedName name="HTML_LineAfter" hidden="1">FALSE</definedName>
    <definedName name="HTML_LineBefore" hidden="1">FALSE</definedName>
    <definedName name="HTML_Name" hidden="1">"SCIC DEVELOPPEMENT"</definedName>
    <definedName name="HTML_OBDlg2" hidden="1">TRUE</definedName>
    <definedName name="HTML_OBDlg4" hidden="1">TRUE</definedName>
    <definedName name="HTML_OS" hidden="1">0</definedName>
    <definedName name="HTML_PathFile" hidden="1">"C:\TMP\MonHTML.htm"</definedName>
    <definedName name="HTML_Title" hidden="1">"Locaux_PNTC"</definedName>
    <definedName name="Htplan01">'[8]Q détaillées'!#REF!</definedName>
    <definedName name="Htplan02">'[8]Q détaillées'!#REF!</definedName>
    <definedName name="HTplan03">'[8]Q détaillées'!#REF!</definedName>
    <definedName name="Htplan04">'[8]Q détaillées'!#REF!</definedName>
    <definedName name="HTplan05">'[8]Q détaillées'!#REF!</definedName>
    <definedName name="HTplan06">'[8]Q détaillées'!#REF!</definedName>
    <definedName name="HTplan07">'[8]Q détaillées'!#REF!</definedName>
    <definedName name="HTplan08">'[8]Q détaillées'!#REF!</definedName>
    <definedName name="HTplan09">'[8]Q détaillées'!#REF!</definedName>
    <definedName name="HTplan10">'[8]Q détaillées'!#REF!</definedName>
    <definedName name="HTplan11">'[8]Q détaillées'!#REF!</definedName>
    <definedName name="HTplan12">'[8]Q détaillées'!#REF!</definedName>
    <definedName name="HTplan13">'[8]Q détaillées'!#REF!</definedName>
    <definedName name="HTplan14">'[8]Q détaillées'!#REF!</definedName>
    <definedName name="HTplan15">'[8]Q détaillées'!#REF!</definedName>
    <definedName name="HTreha">'[11]Q détaillées'!#REF!</definedName>
    <definedName name="HTterrasse">'[8]Q détaillées'!#REF!</definedName>
    <definedName name="HTterrassements">'[8]Q détaillées'!#REF!</definedName>
    <definedName name="I">#REF!</definedName>
    <definedName name="IFL">#REF!</definedName>
    <definedName name="IGL">#REF!</definedName>
    <definedName name="IMPOUVEDP">#REF!</definedName>
    <definedName name="Impres_titres_MI">#REF!</definedName>
    <definedName name="IMPRESSION">#REF!</definedName>
    <definedName name="_xlnm.Print_Titles" localSheetId="0">'DPGF 09_24_Lot 1-CVC'!$1:$5</definedName>
    <definedName name="inter">#REF!</definedName>
    <definedName name="IPL">#REF!</definedName>
    <definedName name="J">#REF!</definedName>
    <definedName name="JJ">#REF!</definedName>
    <definedName name="K">#REF!</definedName>
    <definedName name="Kds">#REF!</definedName>
    <definedName name="L_">#REF!</definedName>
    <definedName name="Ligne_1_commentaire_entete">#REF!</definedName>
    <definedName name="Ligne_1_desi_client">#REF!</definedName>
    <definedName name="Ligne_1_reference">#REF!</definedName>
    <definedName name="Ligne_2_commentaire_entete">#REF!</definedName>
    <definedName name="Ligne_2_desi_client">#REF!</definedName>
    <definedName name="Ligne_2_reference">#REF!</definedName>
    <definedName name="Ligne_3_desi_client">#REF!</definedName>
    <definedName name="Ligne_3_reference">#REF!</definedName>
    <definedName name="Liste">[12]RA!$A$1:$A$74</definedName>
    <definedName name="lo">[4]FV2!$I$8</definedName>
    <definedName name="logt">#REF!</definedName>
    <definedName name="Logts">[13]RAT!#REF!</definedName>
    <definedName name="Lots_Architecturaux">#REF!</definedName>
    <definedName name="Lots_Equipements">#REF!</definedName>
    <definedName name="Lots_extérieurs">#REF!</definedName>
    <definedName name="Lots_Techniques">#REF!</definedName>
    <definedName name="M">#REF!</definedName>
    <definedName name="M2_coffrés">#REF!</definedName>
    <definedName name="M2C">#REF!</definedName>
    <definedName name="mac">#REF!</definedName>
    <definedName name="MACRO">#REF!</definedName>
    <definedName name="Main_d_oeuvre">#REF!</definedName>
    <definedName name="Maître_d_oeuvre">#REF!</definedName>
    <definedName name="Maître_d_ouvrage">#REF!</definedName>
    <definedName name="Maîtrise">#REF!</definedName>
    <definedName name="marché">#REF!</definedName>
    <definedName name="marge">#REF!</definedName>
    <definedName name="margestces">'[14]ETUDE FGC'!$D$51</definedName>
    <definedName name="mces">#REF!</definedName>
    <definedName name="mcoffr">#REF!</definedName>
    <definedName name="men">#REF!</definedName>
    <definedName name="mgo">#REF!</definedName>
    <definedName name="mlban">#REF!</definedName>
    <definedName name="mlre">#REF!</definedName>
    <definedName name="mlreh">#REF!</definedName>
    <definedName name="MO">#REF!</definedName>
    <definedName name="MOD">#REF!</definedName>
    <definedName name="MOE">#REF!</definedName>
    <definedName name="MOEds">#REF!</definedName>
    <definedName name="Mois_de_grue">#REF!</definedName>
    <definedName name="Mois_grue">#REF!</definedName>
    <definedName name="monnaie">#REF!</definedName>
    <definedName name="monnaieconvers">#REF!</definedName>
    <definedName name="Montant_en_EURO_ligne_1">#REF!</definedName>
    <definedName name="Montant_en_EURO_ligne_2">#REF!</definedName>
    <definedName name="Montant_en_lettre_ligne_1">#REF!</definedName>
    <definedName name="Montant_en_lettre_ligne_2">#REF!</definedName>
    <definedName name="Montant_EURO_chiffres">#REF!</definedName>
    <definedName name="mttrxht">#REF!</definedName>
    <definedName name="mval">#REF!</definedName>
    <definedName name="N">#N/A</definedName>
    <definedName name="namo">#REF!</definedName>
    <definedName name="nb">#REF!</definedName>
    <definedName name="Nb.Parkings">#REF!</definedName>
    <definedName name="NB_Logements">#REF!</definedName>
    <definedName name="nb_mois">#REF!</definedName>
    <definedName name="nb_mois_prep">#REF!</definedName>
    <definedName name="Nbre_niveaux">#REF!</definedName>
    <definedName name="Nbre_pkg">#REF!</definedName>
    <definedName name="Nbre_plkg">#REF!</definedName>
    <definedName name="Nbre_UF">#REF!</definedName>
    <definedName name="NCHANTIER">#REF!</definedName>
    <definedName name="NL">#REF!</definedName>
    <definedName name="nmou">#REF!</definedName>
    <definedName name="nninf">#REF!</definedName>
    <definedName name="nnsup">#REF!</definedName>
    <definedName name="NOM">#REF!</definedName>
    <definedName name="Nom_affaire">#REF!</definedName>
    <definedName name="Nom_de_l_affaire">#REF!</definedName>
    <definedName name="Nom_du_responsable">#REF!</definedName>
    <definedName name="nomaff">#REF!</definedName>
    <definedName name="Nombre_grues">'[7]Frais chantier '!$L$6</definedName>
    <definedName name="NP">#REF!</definedName>
    <definedName name="NUM">#REF!</definedName>
    <definedName name="NUMERO_D_AFFAIRE">#REF!</definedName>
    <definedName name="Numero_d_çaffaire">#REF!</definedName>
    <definedName name="Numéro_de_l_affaire">#REF!</definedName>
    <definedName name="NUMERO_DE_RESUME">#REF!</definedName>
    <definedName name="O">#REF!</definedName>
    <definedName name="Objet_1">#REF!</definedName>
    <definedName name="Objet_2">#REF!</definedName>
    <definedName name="Objet_3">#REF!</definedName>
    <definedName name="ouvrage">#REF!</definedName>
    <definedName name="P">#REF!</definedName>
    <definedName name="PAGE">#N/A</definedName>
    <definedName name="PAGE_">#N/A</definedName>
    <definedName name="PAGE1">#REF!</definedName>
    <definedName name="PAGE10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GE8">#REF!</definedName>
    <definedName name="PAGE9">#REF!</definedName>
    <definedName name="pei">#REF!</definedName>
    <definedName name="Pénalités">#REF!</definedName>
    <definedName name="pgarde">#REF!</definedName>
    <definedName name="phase">#REF!</definedName>
    <definedName name="pk">#REF!</definedName>
    <definedName name="Plan01">'[8]Q détaillées'!#REF!</definedName>
    <definedName name="Plan02">'[8]Q détaillées'!#REF!</definedName>
    <definedName name="PLAN04">'[8]Q détaillées'!#REF!</definedName>
    <definedName name="PLAN05">'[8]Q détaillées'!#REF!</definedName>
    <definedName name="PLAN06">'[8]Q détaillées'!#REF!</definedName>
    <definedName name="PLAN07">'[8]Q détaillées'!#REF!</definedName>
    <definedName name="PLAN08">'[8]Q détaillées'!#REF!</definedName>
    <definedName name="PLAN09">'[8]Q détaillées'!#REF!</definedName>
    <definedName name="PLAN10">'[8]Q détaillées'!#REF!</definedName>
    <definedName name="PLAN11">'[8]Q détaillées'!#REF!</definedName>
    <definedName name="PLAN12">'[8]Q détaillées'!#REF!</definedName>
    <definedName name="PLAN13">'[8]Q détaillées'!#REF!</definedName>
    <definedName name="PLAN14">'[8]Q détaillées'!#REF!</definedName>
    <definedName name="PLAN15">'[8]Q détaillées'!#REF!</definedName>
    <definedName name="plan3">'[8]Q détaillées'!#REF!</definedName>
    <definedName name="Préparation">'[7]Frais chantier '!$H$4</definedName>
    <definedName name="Print_Area">#N/A</definedName>
    <definedName name="prixout">#REF!</definedName>
    <definedName name="projet">#REF!</definedName>
    <definedName name="PU">#REF!</definedName>
    <definedName name="PU_aciers_HA">#REF!</definedName>
    <definedName name="PU_Aciers_TS">#REF!</definedName>
    <definedName name="PU_BETON">#REF!</definedName>
    <definedName name="PU_Béton">#REF!</definedName>
    <definedName name="PU_HA">#REF!</definedName>
    <definedName name="PU_Main_d_oeuvre">#REF!</definedName>
    <definedName name="PU_TS">#REF!</definedName>
    <definedName name="q">#REF!</definedName>
    <definedName name="Q._T.S.">#REF!</definedName>
    <definedName name="Q._Tor">#REF!</definedName>
    <definedName name="Q.Beton">#REF!</definedName>
    <definedName name="Q_Hrs">#REF!</definedName>
    <definedName name="Q_HrsTot">#REF!</definedName>
    <definedName name="Qté_Aciers_HA">#REF!</definedName>
    <definedName name="Qté_Aciers_ST">#REF!</definedName>
    <definedName name="Qté_Aciers_Total">#REF!</definedName>
    <definedName name="Qté_Aciers_TS">#REF!</definedName>
    <definedName name="Qté_Béton_armé">#REF!</definedName>
    <definedName name="Qté_Béton_Total">#REF!</definedName>
    <definedName name="Qté_Gros_béton">#REF!</definedName>
    <definedName name="Quantité">#REF!</definedName>
    <definedName name="RABAIS">'[15]Lot n°0'!$K$3</definedName>
    <definedName name="RABAIS_SUR_SOUS_TRAITANT">#REF!</definedName>
    <definedName name="rav">#REF!</definedName>
    <definedName name="Recorder">#REF!</definedName>
    <definedName name="redac">#REF!</definedName>
    <definedName name="Reglement">#REF!</definedName>
    <definedName name="reha">'[11]Q détaillées'!#REF!</definedName>
    <definedName name="REP">#REF!</definedName>
    <definedName name="RESP">#REF!</definedName>
    <definedName name="Resp_comm">#REF!</definedName>
    <definedName name="Resp_EdP">#REF!</definedName>
    <definedName name="Responsable">#REF!</definedName>
    <definedName name="Responsable_commercial">#REF!</definedName>
    <definedName name="Responsable_études">#REF!</definedName>
    <definedName name="Revalorisation_prix">#REF!</definedName>
    <definedName name="RIEN">#N/A</definedName>
    <definedName name="risque">#REF!</definedName>
    <definedName name="ROB">'[16]ADRESSE ST'!$L$60:$O$71</definedName>
    <definedName name="S">#REF!</definedName>
    <definedName name="S.H.O">[13]RAT!#REF!</definedName>
    <definedName name="Second_oeuvre">'[7]Frais chantier '!$H$7</definedName>
    <definedName name="ser">#REF!</definedName>
    <definedName name="sh_varanges">#REF!</definedName>
    <definedName name="sha">#REF!</definedName>
    <definedName name="SHA_ou_SU">#REF!</definedName>
    <definedName name="Shab">#REF!</definedName>
    <definedName name="sho">#REF!</definedName>
    <definedName name="shon">#REF!</definedName>
    <definedName name="shon.">#REF!</definedName>
    <definedName name="SHOT">'[7]FDV dbC v2 màj 01.17'!$B$14</definedName>
    <definedName name="smh">#REF!</definedName>
    <definedName name="solver_opt" hidden="1">#REF!</definedName>
    <definedName name="SP_ou_SDO">#REF!</definedName>
    <definedName name="spécialité">[3]Feuil2!$A$11:$A$13</definedName>
    <definedName name="ST">#REF!</definedName>
    <definedName name="ST_GO">#REF!</definedName>
    <definedName name="ST_Gros_oeuvre">'[7]FDV dbC v2 màj 01.17'!$O$51</definedName>
    <definedName name="ST02A">#REF!</definedName>
    <definedName name="ST02B">#REF!</definedName>
    <definedName name="STOCK">#REF!</definedName>
    <definedName name="STOCK1">#REF!</definedName>
    <definedName name="su">#REF!</definedName>
    <definedName name="Surface_pkg">#REF!</definedName>
    <definedName name="Surface_planchers">#REF!</definedName>
    <definedName name="surfout">#REF!</definedName>
    <definedName name="Synthèse">#REF!</definedName>
    <definedName name="T">#REF!</definedName>
    <definedName name="T.S.">#REF!</definedName>
    <definedName name="T4M">#REF!</definedName>
    <definedName name="TABLEAU.SELECT">#REF!</definedName>
    <definedName name="taux_de_MO">#REF!</definedName>
    <definedName name="TB">#REF!</definedName>
    <definedName name="TBT">#REF!</definedName>
    <definedName name="TCE_cps_prepa">'[7]Frais chantier '!$H$8</definedName>
    <definedName name="TCE_hors_prepa">'[7]Frais chantier '!$H$9</definedName>
    <definedName name="tdc">#REF!</definedName>
    <definedName name="Tel">#REF!</definedName>
    <definedName name="Tel_affaire">#REF!</definedName>
    <definedName name="Tel_Dossier">#REF!</definedName>
    <definedName name="ter">#REF!</definedName>
    <definedName name="terrasse">'[8]Q détaillées'!#REF!</definedName>
    <definedName name="TH">#REF!</definedName>
    <definedName name="THM">#REF!</definedName>
    <definedName name="thmcha">#REF!</definedName>
    <definedName name="thmdep">#REF!</definedName>
    <definedName name="Titre">#REF!</definedName>
    <definedName name="titredebourse">#REF!</definedName>
    <definedName name="TJ">#REF!</definedName>
    <definedName name="TL">#REF!</definedName>
    <definedName name="TMH">#REF!</definedName>
    <definedName name="Tor">#REF!</definedName>
    <definedName name="Total_CES_hors_VRD">#REF!</definedName>
    <definedName name="Total_CES_yc_VRD">#REF!</definedName>
    <definedName name="TOTAL_CT">#REF!</definedName>
    <definedName name="TOTAL_CTDS">#REF!</definedName>
    <definedName name="TOTAL_DEBOURSES">#REF!</definedName>
    <definedName name="Total_Encadrement">#REF!</definedName>
    <definedName name="Total_Gros_Oeuvre">#REF!</definedName>
    <definedName name="TOTAL_PPDS">#REF!</definedName>
    <definedName name="Total_Second_oeuvre">#REF!</definedName>
    <definedName name="TOTAL_STDS">#REF!</definedName>
    <definedName name="TOTALdetail">'[11]Q détaillées'!$O$510</definedName>
    <definedName name="totdeb">#REF!</definedName>
    <definedName name="totdep">#REF!</definedName>
    <definedName name="totfour">#REF!</definedName>
    <definedName name="tothmo">#REF!</definedName>
    <definedName name="TOTMAT">#REF!</definedName>
    <definedName name="totsansarrondi">#REF!</definedName>
    <definedName name="totsec">#REF!</definedName>
    <definedName name="totst">#REF!</definedName>
    <definedName name="TPH">#REF!</definedName>
    <definedName name="TPS">#REF!</definedName>
    <definedName name="tr">#REF!</definedName>
    <definedName name="Travaux_prépa">'[7]Frais chantier '!$H$5</definedName>
    <definedName name="Travaux_préparatoires">#REF!</definedName>
    <definedName name="ts">#REF!</definedName>
    <definedName name="TT">#REF!</definedName>
    <definedName name="TVA">#REF!</definedName>
    <definedName name="TX">#REF!</definedName>
    <definedName name="TXT">#REF!</definedName>
    <definedName name="txtva">#REF!</definedName>
    <definedName name="type">#REF!</definedName>
    <definedName name="Type_d_ouvrage">#REF!</definedName>
    <definedName name="U">#REF!</definedName>
    <definedName name="V">#REF!</definedName>
    <definedName name="V_CES">#REF!</definedName>
    <definedName name="V_COT">#REF!</definedName>
    <definedName name="V_FA">#REF!</definedName>
    <definedName name="V_GO">#REF!</definedName>
    <definedName name="V_Production_Propre">#REF!</definedName>
    <definedName name="V_ST_GO">#REF!</definedName>
    <definedName name="Vente_à_marge_0">#REF!</definedName>
    <definedName name="Vente_Clos_Couvert">#REF!</definedName>
    <definedName name="Vente_Déboursés_secs">#REF!</definedName>
    <definedName name="VENTE_ENTREPRISE">#REF!</definedName>
    <definedName name="Vente_Frais_annexes">#REF!</definedName>
    <definedName name="Vente_Frais_de_chantier">#REF!</definedName>
    <definedName name="Vente_Gros_oeuvre">#REF!</definedName>
    <definedName name="Vente_Lots_architecturaux">#REF!</definedName>
    <definedName name="Vente_Lots_équipements">#REF!</definedName>
    <definedName name="Vente_Lots_extérieurs">#REF!</definedName>
    <definedName name="Vente_Lots_techniques">#REF!</definedName>
    <definedName name="Vente_ST_Gros_oeuvre">#REF!</definedName>
    <definedName name="VENTE_TRAVAUX">#REF!</definedName>
    <definedName name="Vente_Travuax_préparatoires">#REF!</definedName>
    <definedName name="ville">#REF!</definedName>
    <definedName name="Ville_d_envoi">#REF!</definedName>
    <definedName name="vz">#REF!</definedName>
    <definedName name="W">#REF!</definedName>
    <definedName name="wrn.Imprimer._.tous._.les._.DPGF._.TCE." localSheetId="0" hidden="1">{#N/A,#N/A,FALSE,"Lot01";#N/A,#N/A,FALSE,"Lot02";#N/A,#N/A,FALSE,"Lot03"}</definedName>
    <definedName name="wrn.Imprimer._.tous._.les._.DPGF._.TCE." hidden="1">{#N/A,#N/A,FALSE,"Lot01";#N/A,#N/A,FALSE,"Lot02";#N/A,#N/A,FALSE,"Lot03"}</definedName>
    <definedName name="x">#REF!</definedName>
    <definedName name="xcoefconvers">#REF!</definedName>
    <definedName name="xd">#REF!</definedName>
    <definedName name="xxxx">'[16]ADRESSE ST'!$AA$1:$AI$116</definedName>
    <definedName name="Y">#REF!</definedName>
    <definedName name="Z">#REF!</definedName>
    <definedName name="_xlnm.Print_Area" localSheetId="0">'DPGF 09_24_Lot 1-CVC'!$A$1:$F$291</definedName>
    <definedName name="Zone_impres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6" i="37" l="1"/>
  <c r="F284" i="37"/>
  <c r="D284" i="37"/>
  <c r="F11" i="37"/>
  <c r="F10" i="37" l="1"/>
  <c r="D276" i="37"/>
  <c r="D211" i="37" l="1"/>
  <c r="F136" i="37"/>
  <c r="F127" i="37"/>
  <c r="F126" i="37"/>
  <c r="F125" i="37"/>
  <c r="F124" i="37"/>
  <c r="F123" i="37"/>
  <c r="F122" i="37"/>
  <c r="F121" i="37"/>
  <c r="F117" i="37"/>
  <c r="F92" i="37" l="1"/>
  <c r="F97" i="37"/>
  <c r="F90" i="37"/>
  <c r="F87" i="37"/>
  <c r="F78" i="37"/>
  <c r="F79" i="37"/>
  <c r="F60" i="37"/>
  <c r="F62" i="37"/>
  <c r="F61" i="37"/>
  <c r="F82" i="37"/>
  <c r="F81" i="37"/>
  <c r="F68" i="37"/>
  <c r="F67" i="37"/>
  <c r="F66" i="37"/>
  <c r="F65" i="37"/>
  <c r="F64" i="37"/>
  <c r="F46" i="37" l="1"/>
  <c r="F41" i="37"/>
  <c r="F40" i="37"/>
  <c r="F39" i="37"/>
  <c r="F27" i="37"/>
  <c r="F28" i="37"/>
  <c r="F31" i="37"/>
  <c r="F32" i="37"/>
  <c r="F33" i="37"/>
  <c r="F34" i="37"/>
  <c r="D30" i="37"/>
  <c r="F24" i="37"/>
  <c r="F15" i="37"/>
  <c r="E20" i="37" s="1"/>
  <c r="D50" i="37" l="1"/>
  <c r="D36" i="37"/>
  <c r="F211" i="37"/>
  <c r="F206" i="37"/>
  <c r="F254" i="37"/>
  <c r="F205" i="37"/>
  <c r="F201" i="37"/>
  <c r="F207" i="37"/>
  <c r="D264" i="37" l="1"/>
  <c r="F288" i="37"/>
  <c r="F289" i="37" l="1"/>
  <c r="F290" i="37" s="1"/>
</calcChain>
</file>

<file path=xl/sharedStrings.xml><?xml version="1.0" encoding="utf-8"?>
<sst xmlns="http://schemas.openxmlformats.org/spreadsheetml/2006/main" count="412" uniqueCount="267">
  <si>
    <t>Montant</t>
  </si>
  <si>
    <t>. TOTAL hors TVA</t>
  </si>
  <si>
    <t>Réf.</t>
  </si>
  <si>
    <t>Désignation</t>
  </si>
  <si>
    <t>U</t>
  </si>
  <si>
    <t>Quantité</t>
  </si>
  <si>
    <t>Prix</t>
  </si>
  <si>
    <t>1</t>
  </si>
  <si>
    <t>ens</t>
  </si>
  <si>
    <t>1.3</t>
  </si>
  <si>
    <t>ml</t>
  </si>
  <si>
    <t>kg</t>
  </si>
  <si>
    <t>2</t>
  </si>
  <si>
    <t>3</t>
  </si>
  <si>
    <t>3.1</t>
  </si>
  <si>
    <t>3.1.1</t>
  </si>
  <si>
    <t>. TVA au taux de</t>
  </si>
  <si>
    <t>u</t>
  </si>
  <si>
    <t>PM</t>
  </si>
  <si>
    <t>Ens</t>
  </si>
  <si>
    <t>5.1</t>
  </si>
  <si>
    <t>6.2</t>
  </si>
  <si>
    <t>6.3</t>
  </si>
  <si>
    <t>m²</t>
  </si>
  <si>
    <t>DN 20</t>
  </si>
  <si>
    <t>DN 15</t>
  </si>
  <si>
    <t>Ensemble de calorifuge de la tuyauterie et des éléments hydrauliques ci-dessus, par coquille en laine de roche type AUTOLOCK ou techniquement équivalent, revêtement par tôle Isoxal</t>
  </si>
  <si>
    <t>• Etiquetages et repérage</t>
  </si>
  <si>
    <t>Supportage CTA</t>
  </si>
  <si>
    <t>PRODUCTION ET DISTRIBUTION D'ENERGIE</t>
  </si>
  <si>
    <t>Ensembles de purgeurs d’air et de vannes de vidange</t>
  </si>
  <si>
    <t xml:space="preserve">Réseau de condensat </t>
  </si>
  <si>
    <t>Tube PVC DN 32</t>
  </si>
  <si>
    <t>• Accessoires :</t>
  </si>
  <si>
    <t>- manchette souple</t>
  </si>
  <si>
    <t>- support + plots antivibratiles</t>
  </si>
  <si>
    <t>- sonde de pression</t>
  </si>
  <si>
    <t xml:space="preserve">Réseaux de gaines </t>
  </si>
  <si>
    <t>Ø 125</t>
  </si>
  <si>
    <t>Ø 200</t>
  </si>
  <si>
    <t>Ø 250</t>
  </si>
  <si>
    <t>Ø 315</t>
  </si>
  <si>
    <t>Ø 355</t>
  </si>
  <si>
    <t>Calorifuge des gaines</t>
  </si>
  <si>
    <t>PRESENTATION GENERALE, HYPOTHESES ET LIMITES DE PRESTATIONS</t>
  </si>
  <si>
    <t>1,2</t>
  </si>
  <si>
    <t xml:space="preserve">STRUCTURE </t>
  </si>
  <si>
    <t xml:space="preserve">Ens </t>
  </si>
  <si>
    <t xml:space="preserve">Réalisation de l''étude Structure associée pour les RSO </t>
  </si>
  <si>
    <t xml:space="preserve">Pilotage pour l'intervention des intervenants société SCREB contrat cadre VETAGRO </t>
  </si>
  <si>
    <t>PRINCIPES DE TRAITEMENT DES EQUIPEMENTS TECHNIQUES</t>
  </si>
  <si>
    <t xml:space="preserve">INSTALLATION DE CHANTIER </t>
  </si>
  <si>
    <t>GROS ŒUVRE</t>
  </si>
  <si>
    <t>Création de reprise en sous œuvre</t>
  </si>
  <si>
    <t>CONTROLES DES EXISTANTS DALLE,DES, RELEVES, SOCLE</t>
  </si>
  <si>
    <t>Contrôles à prévoir des existants selon descriptif</t>
  </si>
  <si>
    <t>4.</t>
  </si>
  <si>
    <t xml:space="preserve">ETANCHEITE </t>
  </si>
  <si>
    <t xml:space="preserve">Reprise d'étanchéité en cas de dégradation </t>
  </si>
  <si>
    <t xml:space="preserve">Mise en place de dallettes de protection ainsi que matériau résiliant anti poinconnement </t>
  </si>
  <si>
    <t>Protection des interventions</t>
  </si>
  <si>
    <t>5.</t>
  </si>
  <si>
    <t xml:space="preserve">PLOMBERIE SANITAIRE </t>
  </si>
  <si>
    <t>Départ alimentation selon descriptif</t>
  </si>
  <si>
    <t>EVACUATION DES EAUX DE CONDENSATS</t>
  </si>
  <si>
    <t xml:space="preserve">ALIMENTATION EN EFS </t>
  </si>
  <si>
    <t xml:space="preserve">Fourniture et pose de tube PVC Diam 40 </t>
  </si>
  <si>
    <t xml:space="preserve">y compris toutes sujétions de raccordement </t>
  </si>
  <si>
    <t>6.</t>
  </si>
  <si>
    <t xml:space="preserve">CHAUFFAGE VENTILATION </t>
  </si>
  <si>
    <t xml:space="preserve">BILAN THERMIQUE ET AERAULIQUE </t>
  </si>
  <si>
    <t xml:space="preserve">6.3.2. </t>
  </si>
  <si>
    <t xml:space="preserve">DISTRIBUTION CHAUD </t>
  </si>
  <si>
    <t>Ensemble de tuyauterie de distribution en acier noir soudé, y compris supports et peinture anti rouille de l'ensemble</t>
  </si>
  <si>
    <t xml:space="preserve">Raccordement de la batterie chaude de la CTA depuis les réseaux de chauffage en terrasse </t>
  </si>
  <si>
    <t>Vanne d'isolement DN 32</t>
  </si>
  <si>
    <t>Piquage sur collecteur existant comprenant :</t>
  </si>
  <si>
    <t xml:space="preserve">Vidange, purge rincage puis remise en eau  </t>
  </si>
  <si>
    <t>Panoplie de Batterie eau chaude:</t>
  </si>
  <si>
    <t>• Diamètre tuyauteries DN32</t>
  </si>
  <si>
    <t>6.4</t>
  </si>
  <si>
    <t>VENTILATION</t>
  </si>
  <si>
    <t xml:space="preserve">CTA TD01 TD02 AMPHITHEATRE 04 </t>
  </si>
  <si>
    <t xml:space="preserve">Grille de prise d'air neuf -Rejet </t>
  </si>
  <si>
    <t>Ø 400</t>
  </si>
  <si>
    <t>Ø 450</t>
  </si>
  <si>
    <t>5.3</t>
  </si>
  <si>
    <t>5.2</t>
  </si>
  <si>
    <t xml:space="preserve">DISTRIBUTION D’EAU FROIDE </t>
  </si>
  <si>
    <t>Phase 2</t>
  </si>
  <si>
    <t>Phase 3 ( Poste à finaliser )</t>
  </si>
  <si>
    <t>6.1</t>
  </si>
  <si>
    <t>BASE DE DIMENSIONNEMENT</t>
  </si>
  <si>
    <t xml:space="preserve">6.3.1. </t>
  </si>
  <si>
    <t>PRODUCTION D’ENERGIE</t>
  </si>
  <si>
    <t>• Vannes d’isolement</t>
  </si>
  <si>
    <t>• Thermomètres</t>
  </si>
  <si>
    <t>• Sonde de température reliée à l’automate</t>
  </si>
  <si>
    <t>• Compteur d’énergie avec report sur l’armoire électrique</t>
  </si>
  <si>
    <t>Raccordement des radiateurs depuis les réseaux de chauffage existants</t>
  </si>
  <si>
    <t>Piquage sur réseaux existants comprenant :</t>
  </si>
  <si>
    <t>Vanne d'isolement</t>
  </si>
  <si>
    <t>Ensemble de tuyauteries de distribution en acier noir soudé, y compris supports et peinture anti rouille de l'ensemble</t>
  </si>
  <si>
    <t>Phase 1 : TD1 et TD2 en RDJ ( TVX déjà Réalisés )</t>
  </si>
  <si>
    <t>Phase 2 : Sans Objet</t>
  </si>
  <si>
    <t>Débit : 6670m3/h</t>
  </si>
  <si>
    <t>6.4.1</t>
  </si>
  <si>
    <t>Ensemble anti-vibratile</t>
  </si>
  <si>
    <t>Manutention spéciale</t>
  </si>
  <si>
    <t>Grutage et levage</t>
  </si>
  <si>
    <t>Extraction spécifique sorbonnes</t>
  </si>
  <si>
    <t>• Ventilateur spécifique</t>
  </si>
  <si>
    <t>6.4.2</t>
  </si>
  <si>
    <t>Voir § 6.4.2</t>
  </si>
  <si>
    <t>• Vanne d’équilibrage Dito CCTP</t>
  </si>
  <si>
    <t>• Vanne de régulation 2 voies Dito CCTP</t>
  </si>
  <si>
    <t>6.4.3</t>
  </si>
  <si>
    <t>Prise d'air neuf</t>
  </si>
  <si>
    <t>Fourniture et pose CTA</t>
  </si>
  <si>
    <t>Composition complète selon CCTP</t>
  </si>
  <si>
    <t>Mise en œuvre selon CCTP</t>
  </si>
  <si>
    <t>6.4.4</t>
  </si>
  <si>
    <t>Réseau de soufflage et d'extraction</t>
  </si>
  <si>
    <t>Gaines de Sections rectangulaires</t>
  </si>
  <si>
    <t>Calorifuge gaine LdR + bande kraft alu + tôle isoxal</t>
  </si>
  <si>
    <t>Ensemble de supportages avec dallettes compris résilient de protection d'étanchéité</t>
  </si>
  <si>
    <t>6.4.5</t>
  </si>
  <si>
    <t>Rejet d'air</t>
  </si>
  <si>
    <t>Réalisation des travaux suivants :</t>
  </si>
  <si>
    <t>-  Pose d'une manchette souple incombustible</t>
  </si>
  <si>
    <t>-  Mise en place de trappes de visite positionnées conformément à NF EN12097</t>
  </si>
  <si>
    <t>-  Mis en place d'un piège à sons selon exigences de la notice acoustique</t>
  </si>
  <si>
    <t>-  Adaptation sur l’orifice de la CTA avec fixations et raccordement étanche</t>
  </si>
  <si>
    <t>-  Mise en place d'une casquette pare-pluie avec grillage de protection anti-volatiles</t>
  </si>
  <si>
    <t>Y compris accessoires de montage, supports, fixations, étanchéité aux raccordements et toutes sujétions de réalisations.</t>
  </si>
  <si>
    <t>6.4.6</t>
  </si>
  <si>
    <t>Réalisé en Phase 1</t>
  </si>
  <si>
    <t>6.4.7</t>
  </si>
  <si>
    <t>Diffuseurs de soufflage et Grille d’Extraction Zone TD01_TD02 et 053</t>
  </si>
  <si>
    <t>Locaux TD1 et TD2 :</t>
  </si>
  <si>
    <t>Local 053 :</t>
  </si>
  <si>
    <t>En d'Attente d'Avenant Phase 1</t>
  </si>
  <si>
    <t xml:space="preserve">Phase 2 : </t>
  </si>
  <si>
    <t>Voir § ELEC</t>
  </si>
  <si>
    <t xml:space="preserve">Réaffectation des Registres motorisés existants </t>
  </si>
  <si>
    <t>6.4.8</t>
  </si>
  <si>
    <t xml:space="preserve">Bouche de soufflage et Grille d'Extraction autres locaux </t>
  </si>
  <si>
    <t xml:space="preserve">BOUCHE BDOP – DIAMÈTRE DE 125 MM Marque VIM ou équivalent </t>
  </si>
  <si>
    <t>6.4.9</t>
  </si>
  <si>
    <t xml:space="preserve">GESTION CO2 </t>
  </si>
  <si>
    <t>Amphithéatre</t>
  </si>
  <si>
    <t>- Sonde CO2 en gaine</t>
  </si>
  <si>
    <t>- Carte électronique pour pilotage des registres motorisés</t>
  </si>
  <si>
    <t>- Transformateur 230 / 24 V AC</t>
  </si>
  <si>
    <t>- Compris câblage de l’ensemble depuis attente électrique 230 V</t>
  </si>
  <si>
    <t>- Registres de réglage proportionnel équipé d’un servomoteur (Type RM de marque ATLANTIC )</t>
  </si>
  <si>
    <t>6.4.10</t>
  </si>
  <si>
    <t xml:space="preserve">EXTRACTION DES SORBONNES </t>
  </si>
  <si>
    <t>Voir § Elec / Régulation</t>
  </si>
  <si>
    <t>Débit d’air nominal à mettre en œuvre : 3600 m3/h</t>
  </si>
  <si>
    <t xml:space="preserve">Variation de Vitesse </t>
  </si>
  <si>
    <t>Travaux préparatoires :</t>
  </si>
  <si>
    <t xml:space="preserve"> - Mise en sécurité Electrique des 2x ventilateurs existants</t>
  </si>
  <si>
    <t xml:space="preserve"> - Décâblages et protection des fils par poses de boîtes étanches</t>
  </si>
  <si>
    <t>Manutentions spéciales compris protection du complexe d'étanchéité en toiture-terrasse</t>
  </si>
  <si>
    <t xml:space="preserve">Dépose et évacuation du site du "Ventilateur d'extraction Solvants" existant </t>
  </si>
  <si>
    <t>Terminaux :</t>
  </si>
  <si>
    <t>Sorbonnes réaffectées</t>
  </si>
  <si>
    <t>- Réaffectations des Boites à débit variable (VAV) ANEMOTHERM</t>
  </si>
  <si>
    <t xml:space="preserve"> - Protection des sols</t>
  </si>
  <si>
    <t>Travaux à réaliser :</t>
  </si>
  <si>
    <t>Déplacement et repositionnement pour réaffectation du "Ventilateur Acide" existant de 7500 m3/h.</t>
  </si>
  <si>
    <t>Repositionnement du "Ventilateur d'extraction Acide" en lieu et place de "l'extracteur Solvants" déposé.</t>
  </si>
  <si>
    <t xml:space="preserve"> - Dépose soignée locale des fxp</t>
  </si>
  <si>
    <t>Raccordements en Air du local « Cellule Numérique » en RDC ( Niv 1) . Locaux 162 et 164 :</t>
  </si>
  <si>
    <t xml:space="preserve"> - Stockage des éléments fxp pour repose après travaux</t>
  </si>
  <si>
    <t xml:space="preserve"> - Création d'un seul réseau d'Extraction à partir des 2x conduits d’extraction existants « Solvants et Acide ».</t>
  </si>
  <si>
    <t xml:space="preserve"> - Coupes en position de la gaine d'Extraction galvanisée</t>
  </si>
  <si>
    <t xml:space="preserve"> - Mise en œuvre d'une tôle d'obturation côté trémie</t>
  </si>
  <si>
    <t xml:space="preserve"> - Coupes en position de la gaine d'Extraction en PPH</t>
  </si>
  <si>
    <t xml:space="preserve"> - Mise en œuvre d'un ensemble de pièces de raccordements regroupant les 2x gaines d'extraction en provenance des bureaux</t>
  </si>
  <si>
    <t xml:space="preserve"> - Tests d'étanchéité</t>
  </si>
  <si>
    <t xml:space="preserve"> - Mise en service</t>
  </si>
  <si>
    <t>Bouche de Soufflage / Extraction Zone amphithéâtre 04</t>
  </si>
  <si>
    <t xml:space="preserve">Diffuseur linéaire Grands Débits type KLN 5x fentes </t>
  </si>
  <si>
    <t>compris plénum et 3x piquages D 200</t>
  </si>
  <si>
    <t>Registres réaffectés de marque « ANEMOTHERM » avec</t>
  </si>
  <si>
    <t>- Servomoteur « NM24-V »</t>
  </si>
  <si>
    <t>- Contrôleur BELIMO « VRP AC24V »</t>
  </si>
  <si>
    <t xml:space="preserve">Local TD1 : </t>
  </si>
  <si>
    <t>Mise en œuvre d’un détecteur de présence pour commandes d’ouvertures des 2 registres motorisés de zone</t>
  </si>
  <si>
    <t>6.4.11</t>
  </si>
  <si>
    <t>Repérage</t>
  </si>
  <si>
    <t>Etiquetage selon CCTP</t>
  </si>
  <si>
    <t>6.5</t>
  </si>
  <si>
    <t>CHAUFFAGE DES LOCAUX</t>
  </si>
  <si>
    <t>6.5.1</t>
  </si>
  <si>
    <t>Principe</t>
  </si>
  <si>
    <t>Radiateurs à eau chaude récupérés et réaffectés suite à la gestion faite par la MOA.</t>
  </si>
  <si>
    <t>Phase 1 : Locaux TD en RDJ</t>
  </si>
  <si>
    <t xml:space="preserve">Amphithéâtre 04 : </t>
  </si>
  <si>
    <t xml:space="preserve">Ensemble de la création du poste géré par le MOA </t>
  </si>
  <si>
    <t xml:space="preserve">Hors présent LOT </t>
  </si>
  <si>
    <t>6.5.2</t>
  </si>
  <si>
    <t>Réseau de chauffage</t>
  </si>
  <si>
    <t>TD1 / TD2 : Les réseaux de chauffage existants ont été réaffectés.</t>
  </si>
  <si>
    <t>6.5.3</t>
  </si>
  <si>
    <t>Calorifuge / Repérage</t>
  </si>
  <si>
    <t>Panoplie de Batterie eau chaude CTA :</t>
  </si>
  <si>
    <t>6.5.4</t>
  </si>
  <si>
    <t>Vannes d'isolement</t>
  </si>
  <si>
    <t>6.5.5</t>
  </si>
  <si>
    <t>Radiateurs</t>
  </si>
  <si>
    <t>6.5.6</t>
  </si>
  <si>
    <t>Vanne de décharge à pression différentielle</t>
  </si>
  <si>
    <t>Vanne de marque IMI et de type BPV ou techniquement équivalent</t>
  </si>
  <si>
    <t>6.5.7</t>
  </si>
  <si>
    <t>- l'ensemble des liaisons des matériels, capteurs et actionneurs, liées à la CTA à l'extracteur et aux registres motorisés associés</t>
  </si>
  <si>
    <t>7</t>
  </si>
  <si>
    <t>GESTION TECHNIQUE CENTRALISEE</t>
  </si>
  <si>
    <t>Raccordement à la supervision technique reprenant le suivi, le pilotage et le report des alarmes des installations techniques de la CTA.</t>
  </si>
  <si>
    <t>Electricité :</t>
  </si>
  <si>
    <t>Régulation :</t>
  </si>
  <si>
    <t>Automates de zones ( AE Niv 0 / AE Niv 4 )</t>
  </si>
  <si>
    <t>Imageries complémentaires</t>
  </si>
  <si>
    <t>Phase 2 : La GTC permettra de gérer sur les systèmes HVAC, l’envoi d’un calendrier pour gestion occupation et inoccupation par CTA et des Registres motorisés associés au système de ventilation.</t>
  </si>
  <si>
    <t xml:space="preserve">Phase 3 : Elle enverra une consigne générale de température par type de locaux et de manière centralisée. Localement, les utilisateurs ne pourront que gérer un décalage de consigne de +/-3°C vis-à-vis de cette consigne. </t>
  </si>
  <si>
    <t>( Poste non finalisé )</t>
  </si>
  <si>
    <t>Electricité et Régulation</t>
  </si>
  <si>
    <t>. Total  § 4  Etanchéité :</t>
  </si>
  <si>
    <t>. Total  § 3  Gros Oeuvre :</t>
  </si>
  <si>
    <t>. Total  § 2  Installation de Chantier :</t>
  </si>
  <si>
    <t xml:space="preserve">Prise en compte de l'environnement. Visite préalable </t>
  </si>
  <si>
    <t>Définition des modes d'accès et d'invertion sur zones</t>
  </si>
  <si>
    <t>Avant la première intervention :</t>
  </si>
  <si>
    <t>. Total  § 5 Plomberie Sanitaire :</t>
  </si>
  <si>
    <t>Vanne de réglage DN 32</t>
  </si>
  <si>
    <t>Ensemble de gaines rectangulairsz et circulaires réalisées en acier galvanisé, y compris ensemble des équipements décrits au CCTP :</t>
  </si>
  <si>
    <t>. Total § 6  Chauffage / Ventilation :</t>
  </si>
  <si>
    <t>Gaines de Sections circulaires</t>
  </si>
  <si>
    <t>. Total  § 7   Gestion Tehnique Centralisée :</t>
  </si>
  <si>
    <t xml:space="preserve">Raccordements Elec M/A et Asservissements </t>
  </si>
  <si>
    <t xml:space="preserve">Départ pour besoins des installations technique </t>
  </si>
  <si>
    <t>. TOTAL TTC du LOT - CHAUFFAGE - VENTILATION -  CLIMATISATION</t>
  </si>
  <si>
    <t xml:space="preserve">Pré-Etudes </t>
  </si>
  <si>
    <t xml:space="preserve">Etudes d'exécution </t>
  </si>
  <si>
    <t>Réseau Gaine Ø 450</t>
  </si>
  <si>
    <t xml:space="preserve">Plans de réservations et traçage sur site à donner  pour le passage des gaines de l'amphithéatre N°04 </t>
  </si>
  <si>
    <t>DN 32 compris création de panoplie</t>
  </si>
  <si>
    <t xml:space="preserve"> - Comptage Electrique de l'Armoire </t>
  </si>
  <si>
    <t xml:space="preserve"> - Bobine MX et borniers correspondants pour la gestion des AU Ventilation dont "Arrêt Pompiers"</t>
  </si>
  <si>
    <t>Armoire HVAC regroupant selon descriptif CCTP entre autres :</t>
  </si>
  <si>
    <t xml:space="preserve"> - l'ensemble des commandes et protections des matériels selon CCTP</t>
  </si>
  <si>
    <t xml:space="preserve"> - l'ensemble des commandes et protections des matériels liés à la CTA et à l'extracteur Sorbonnes</t>
  </si>
  <si>
    <t xml:space="preserve">BATIMENT AILE 4 Locaux TD 01_TD 02_053 et AMPHI 4 </t>
  </si>
  <si>
    <t xml:space="preserve">Cartouche Coupe-feu Ø 125 Local Technique </t>
  </si>
  <si>
    <t xml:space="preserve">Contrôle des fonctionnements de la CTA pour l’amphi 4 prévoir contrôle en hebdomadaire </t>
  </si>
  <si>
    <t>Remonter les DDC et FDC des CCF en GTB.</t>
  </si>
  <si>
    <t>Clapets Coupe-feu Ø 400 Assservis au SSI Télécommandés et motorisés, Bobines à émission avec contacts CDC et CFC</t>
  </si>
  <si>
    <t xml:space="preserve">Gaine Ø 125 </t>
  </si>
  <si>
    <t>LOT 1- CHAUFFAGE - VENTILATION - DESENFUMAGE</t>
  </si>
  <si>
    <t>8</t>
  </si>
  <si>
    <t>DESENFUMAGE</t>
  </si>
  <si>
    <t>Fourniture et pose d'un caisson d'insufflation d'air neuf tel que décrit au CCTP ainsi que tous les accessoires</t>
  </si>
  <si>
    <t xml:space="preserve">Fourniture et Pose d'un volet d'amenée d'air neuf de Ventilation Basse selon descriptif </t>
  </si>
  <si>
    <t xml:space="preserve">Fourniture et pose de la gaine galvanisée rectangulaire de liaison </t>
  </si>
  <si>
    <t>. Total  § 8   Désenfumage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</si>
</sst>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€_-;\-* #,##0.00\ _€_-;_-* &quot;-&quot;??\ _€_-;_-@_-"/>
    <numFmt numFmtId="165" formatCode="#,##0_,_0_0_0_-_ ;#,##0\-_,_0_0_0_ "/>
    <numFmt numFmtId="166" formatCode="#,##0.00_-_ ;#,##0.00\-_ "/>
    <numFmt numFmtId="167" formatCode="#,##0.00_-_ ;#,##0.00\-_ ;&quot;&quot;"/>
    <numFmt numFmtId="168" formatCode="#,##0_,_0_0_0_-_ ;#,##0\-_,_0_0_0_ ;&quot;&quot;"/>
    <numFmt numFmtId="169" formatCode="#,##0.0_0_0_-_ ;#,##0.0\-_0_0_ ;&quot;&quot;"/>
    <numFmt numFmtId="170" formatCode="#,##0.00_0_-_ ;#,##0.00\-_0_ ;&quot;&quot;"/>
    <numFmt numFmtId="171" formatCode="#,##0.000_-_ ;#,##0.000\-_ ;&quot;&quot;"/>
    <numFmt numFmtId="172" formatCode="#,##0.00\ [$€];[Red]\-#,##0.00\ [$€]"/>
  </numFmts>
  <fonts count="55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 Rounded MT Bold"/>
      <family val="2"/>
    </font>
    <font>
      <sz val="9"/>
      <color indexed="10"/>
      <name val="Arial Narrow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u/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7"/>
      <color indexed="8"/>
      <name val="Arial"/>
      <family val="2"/>
    </font>
    <font>
      <b/>
      <sz val="10"/>
      <name val="Arial"/>
      <family val="2"/>
    </font>
    <font>
      <sz val="10"/>
      <color indexed="62"/>
      <name val="Arial"/>
      <family val="2"/>
    </font>
    <font>
      <sz val="10"/>
      <name val="MS Sans Serif"/>
    </font>
    <font>
      <sz val="8"/>
      <color indexed="8"/>
      <name val="Arial"/>
      <family val="2"/>
    </font>
    <font>
      <sz val="10"/>
      <color indexed="20"/>
      <name val="Arial"/>
      <family val="2"/>
    </font>
    <font>
      <sz val="10"/>
      <color indexed="8"/>
      <name val="Arial Black"/>
      <family val="2"/>
    </font>
    <font>
      <b/>
      <sz val="16"/>
      <color indexed="8"/>
      <name val="Arial"/>
      <family val="2"/>
    </font>
    <font>
      <b/>
      <sz val="8"/>
      <name val="Arial"/>
      <family val="2"/>
    </font>
    <font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sz val="11"/>
      <color indexed="17"/>
      <name val="Arial Narrow"/>
      <family val="2"/>
    </font>
    <font>
      <b/>
      <sz val="10"/>
      <color indexed="60"/>
      <name val="Arial Narrow"/>
      <family val="2"/>
    </font>
    <font>
      <b/>
      <sz val="10"/>
      <color indexed="9"/>
      <name val="Arial"/>
      <family val="2"/>
    </font>
    <font>
      <b/>
      <sz val="11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u/>
      <sz val="8"/>
      <name val="Century Gothic"/>
      <family val="2"/>
    </font>
    <font>
      <b/>
      <u/>
      <sz val="8"/>
      <name val="Century Gothic"/>
      <family val="2"/>
    </font>
    <font>
      <sz val="10"/>
      <name val="Helv"/>
    </font>
    <font>
      <sz val="10"/>
      <name val="MS Sans Serif"/>
      <family val="2"/>
    </font>
    <font>
      <sz val="8"/>
      <color rgb="FFFF0000"/>
      <name val="Century Gothic"/>
      <family val="2"/>
    </font>
  </fonts>
  <fills count="1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>
      <alignment horizontal="left" vertical="top" wrapText="1"/>
    </xf>
    <xf numFmtId="0" fontId="5" fillId="14" borderId="0">
      <alignment horizontal="left" vertical="top" wrapText="1"/>
    </xf>
    <xf numFmtId="0" fontId="6" fillId="14" borderId="0">
      <alignment horizontal="left" vertical="top" wrapText="1"/>
    </xf>
    <xf numFmtId="0" fontId="6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49" fontId="7" fillId="14" borderId="0">
      <alignment horizontal="left" vertical="top" wrapText="1"/>
    </xf>
    <xf numFmtId="0" fontId="8" fillId="0" borderId="0" applyNumberFormat="0" applyFill="0" applyBorder="0" applyAlignment="0" applyProtection="0"/>
    <xf numFmtId="0" fontId="9" fillId="14" borderId="1" applyNumberFormat="0" applyAlignment="0" applyProtection="0"/>
    <xf numFmtId="0" fontId="10" fillId="0" borderId="2" applyNumberFormat="0" applyFill="0" applyAlignment="0" applyProtection="0"/>
    <xf numFmtId="49" fontId="11" fillId="14" borderId="0">
      <alignment horizontal="left" vertical="top" wrapText="1"/>
    </xf>
    <xf numFmtId="49" fontId="12" fillId="14" borderId="0">
      <alignment horizontal="left" vertical="top" wrapText="1"/>
    </xf>
    <xf numFmtId="49" fontId="12" fillId="14" borderId="0">
      <alignment horizontal="left" vertical="top" wrapText="1"/>
    </xf>
    <xf numFmtId="0" fontId="13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14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7" fillId="6" borderId="3">
      <alignment horizontal="righ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0" fontId="4" fillId="14" borderId="0">
      <alignment horizontal="left" vertical="top" wrapText="1"/>
    </xf>
    <xf numFmtId="49" fontId="4" fillId="14" borderId="0">
      <alignment horizontal="left" vertical="top" wrapText="1"/>
    </xf>
    <xf numFmtId="49" fontId="15" fillId="6" borderId="3">
      <alignment horizontal="left" vertical="top" wrapText="1"/>
    </xf>
    <xf numFmtId="49" fontId="16" fillId="14" borderId="0">
      <alignment horizontal="left" vertical="top" wrapText="1"/>
    </xf>
    <xf numFmtId="49" fontId="17" fillId="14" borderId="0">
      <alignment horizontal="left" vertical="top" wrapText="1"/>
    </xf>
    <xf numFmtId="49" fontId="4" fillId="14" borderId="0">
      <alignment horizontal="left" vertical="top" wrapText="1"/>
    </xf>
    <xf numFmtId="0" fontId="18" fillId="4" borderId="4" applyNumberFormat="0" applyFont="0" applyAlignment="0" applyProtection="0"/>
    <xf numFmtId="49" fontId="19" fillId="0" borderId="0">
      <alignment vertical="top" wrapText="1"/>
    </xf>
    <xf numFmtId="49" fontId="20" fillId="0" borderId="0">
      <alignment vertical="top"/>
    </xf>
    <xf numFmtId="0" fontId="21" fillId="14" borderId="0">
      <alignment horizontal="left" vertical="top" wrapText="1" indent="1"/>
    </xf>
    <xf numFmtId="0" fontId="22" fillId="14" borderId="0">
      <alignment horizontal="left" vertical="top" wrapText="1" indent="1"/>
    </xf>
    <xf numFmtId="0" fontId="21" fillId="14" borderId="0">
      <alignment horizontal="left" vertical="top" wrapText="1" indent="1"/>
    </xf>
    <xf numFmtId="49" fontId="23" fillId="14" borderId="0">
      <alignment vertical="top" wrapText="1"/>
    </xf>
    <xf numFmtId="0" fontId="24" fillId="0" borderId="0">
      <alignment wrapText="1"/>
    </xf>
    <xf numFmtId="0" fontId="25" fillId="7" borderId="1" applyNumberFormat="0" applyAlignment="0" applyProtection="0"/>
    <xf numFmtId="172" fontId="26" fillId="0" borderId="0" applyFont="0" applyFill="0" applyBorder="0" applyAlignment="0" applyProtection="0"/>
    <xf numFmtId="0" fontId="27" fillId="14" borderId="0">
      <alignment horizontal="left" vertical="top"/>
    </xf>
    <xf numFmtId="0" fontId="28" fillId="15" borderId="0" applyNumberFormat="0" applyBorder="0" applyAlignment="0" applyProtection="0"/>
    <xf numFmtId="0" fontId="27" fillId="14" borderId="0">
      <alignment horizontal="left" vertical="top"/>
    </xf>
    <xf numFmtId="0" fontId="13" fillId="14" borderId="0">
      <alignment horizontal="left" vertical="top" wrapText="1"/>
    </xf>
    <xf numFmtId="0" fontId="27" fillId="14" borderId="0">
      <alignment horizontal="left" vertical="top" wrapText="1"/>
    </xf>
    <xf numFmtId="0" fontId="27" fillId="14" borderId="0">
      <alignment horizontal="left" vertical="top" wrapText="1"/>
    </xf>
    <xf numFmtId="0" fontId="27" fillId="14" borderId="0">
      <alignment horizontal="left" vertical="top" wrapText="1"/>
    </xf>
    <xf numFmtId="0" fontId="29" fillId="14" borderId="0">
      <alignment horizontal="left" vertical="top" wrapText="1"/>
    </xf>
    <xf numFmtId="49" fontId="30" fillId="14" borderId="0">
      <alignment horizontal="left" vertical="top"/>
    </xf>
    <xf numFmtId="167" fontId="31" fillId="0" borderId="0"/>
    <xf numFmtId="166" fontId="31" fillId="0" borderId="0"/>
    <xf numFmtId="0" fontId="32" fillId="7" borderId="0" applyNumberFormat="0" applyBorder="0" applyAlignment="0" applyProtection="0"/>
    <xf numFmtId="0" fontId="1" fillId="0" borderId="0"/>
    <xf numFmtId="167" fontId="31" fillId="0" borderId="0" applyProtection="0"/>
    <xf numFmtId="166" fontId="31" fillId="0" borderId="0"/>
    <xf numFmtId="168" fontId="19" fillId="0" borderId="0"/>
    <xf numFmtId="165" fontId="19" fillId="0" borderId="0"/>
    <xf numFmtId="169" fontId="19" fillId="0" borderId="0"/>
    <xf numFmtId="170" fontId="19" fillId="0" borderId="0"/>
    <xf numFmtId="171" fontId="19" fillId="0" borderId="0"/>
    <xf numFmtId="49" fontId="19" fillId="0" borderId="0">
      <alignment vertical="top"/>
    </xf>
    <xf numFmtId="49" fontId="31" fillId="0" borderId="5"/>
    <xf numFmtId="0" fontId="33" fillId="16" borderId="0" applyNumberFormat="0" applyBorder="0" applyAlignment="0" applyProtection="0"/>
    <xf numFmtId="0" fontId="34" fillId="14" borderId="6" applyNumberFormat="0" applyAlignment="0" applyProtection="0"/>
    <xf numFmtId="0" fontId="1" fillId="0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9" fontId="5" fillId="14" borderId="0">
      <alignment horizontal="left" vertical="top" wrapText="1"/>
    </xf>
    <xf numFmtId="0" fontId="27" fillId="14" borderId="0">
      <alignment horizontal="left" vertical="top"/>
    </xf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40" fillId="0" borderId="9" applyNumberFormat="0" applyFill="0" applyAlignment="0" applyProtection="0"/>
    <xf numFmtId="0" fontId="40" fillId="0" borderId="0" applyNumberFormat="0" applyFill="0" applyBorder="0" applyAlignment="0" applyProtection="0"/>
    <xf numFmtId="49" fontId="41" fillId="0" borderId="0">
      <alignment vertical="top"/>
    </xf>
    <xf numFmtId="49" fontId="24" fillId="0" borderId="0">
      <alignment vertical="top"/>
    </xf>
    <xf numFmtId="49" fontId="42" fillId="0" borderId="0">
      <alignment vertical="top"/>
    </xf>
    <xf numFmtId="49" fontId="31" fillId="0" borderId="0"/>
    <xf numFmtId="0" fontId="43" fillId="0" borderId="10" applyNumberFormat="0" applyFill="0" applyAlignment="0" applyProtection="0"/>
    <xf numFmtId="0" fontId="44" fillId="0" borderId="0" applyNumberFormat="0" applyFill="0" applyBorder="0" applyProtection="0">
      <alignment horizontal="left" vertical="center"/>
    </xf>
    <xf numFmtId="0" fontId="45" fillId="0" borderId="0" applyNumberFormat="0" applyFill="0" applyBorder="0" applyProtection="0">
      <alignment horizontal="left" vertical="center"/>
    </xf>
    <xf numFmtId="0" fontId="19" fillId="0" borderId="0" applyNumberFormat="0"/>
    <xf numFmtId="0" fontId="46" fillId="17" borderId="11" applyNumberFormat="0" applyAlignment="0" applyProtection="0"/>
    <xf numFmtId="0" fontId="52" fillId="0" borderId="0"/>
    <xf numFmtId="0" fontId="53" fillId="0" borderId="0"/>
    <xf numFmtId="0" fontId="1" fillId="0" borderId="0"/>
    <xf numFmtId="49" fontId="31" fillId="0" borderId="32"/>
  </cellStyleXfs>
  <cellXfs count="71">
    <xf numFmtId="0" fontId="0" fillId="0" borderId="0" xfId="0"/>
    <xf numFmtId="164" fontId="47" fillId="0" borderId="0" xfId="81" applyNumberFormat="1" applyFont="1" applyAlignment="1">
      <alignment horizontal="center" vertical="center" wrapText="1"/>
    </xf>
    <xf numFmtId="164" fontId="48" fillId="0" borderId="0" xfId="81" applyNumberFormat="1" applyFont="1" applyAlignment="1">
      <alignment horizontal="center" vertical="center" wrapText="1"/>
    </xf>
    <xf numFmtId="49" fontId="49" fillId="0" borderId="0" xfId="81" applyNumberFormat="1" applyFont="1" applyAlignment="1">
      <alignment horizontal="center" vertical="center" wrapText="1"/>
    </xf>
    <xf numFmtId="49" fontId="49" fillId="0" borderId="0" xfId="81" applyNumberFormat="1" applyFont="1" applyAlignment="1">
      <alignment horizontal="left" vertical="center" wrapText="1" indent="2"/>
    </xf>
    <xf numFmtId="164" fontId="49" fillId="0" borderId="0" xfId="81" applyNumberFormat="1" applyFont="1" applyAlignment="1">
      <alignment horizontal="center" vertical="center" wrapText="1"/>
    </xf>
    <xf numFmtId="49" fontId="48" fillId="0" borderId="29" xfId="81" applyNumberFormat="1" applyFont="1" applyBorder="1" applyAlignment="1">
      <alignment horizontal="center" vertical="center" wrapText="1"/>
    </xf>
    <xf numFmtId="49" fontId="48" fillId="0" borderId="30" xfId="81" applyNumberFormat="1" applyFont="1" applyBorder="1" applyAlignment="1">
      <alignment horizontal="center" vertical="center" wrapText="1"/>
    </xf>
    <xf numFmtId="164" fontId="48" fillId="0" borderId="30" xfId="81" applyNumberFormat="1" applyFont="1" applyBorder="1" applyAlignment="1">
      <alignment horizontal="center" vertical="center" wrapText="1"/>
    </xf>
    <xf numFmtId="164" fontId="48" fillId="0" borderId="31" xfId="81" applyNumberFormat="1" applyFont="1" applyBorder="1" applyAlignment="1">
      <alignment horizontal="center" vertical="center" wrapText="1"/>
    </xf>
    <xf numFmtId="49" fontId="49" fillId="0" borderId="12" xfId="90" applyFont="1" applyBorder="1" applyAlignment="1">
      <alignment horizontal="center" vertical="center" wrapText="1"/>
    </xf>
    <xf numFmtId="49" fontId="49" fillId="0" borderId="13" xfId="61" applyFont="1" applyBorder="1" applyAlignment="1">
      <alignment horizontal="left" vertical="center" wrapText="1" indent="1"/>
    </xf>
    <xf numFmtId="49" fontId="49" fillId="0" borderId="13" xfId="81" applyNumberFormat="1" applyFont="1" applyBorder="1" applyAlignment="1">
      <alignment horizontal="center" vertical="center" wrapText="1"/>
    </xf>
    <xf numFmtId="164" fontId="49" fillId="0" borderId="13" xfId="81" applyNumberFormat="1" applyFont="1" applyBorder="1" applyAlignment="1">
      <alignment horizontal="center" vertical="center" wrapText="1"/>
    </xf>
    <xf numFmtId="164" fontId="49" fillId="0" borderId="14" xfId="79" applyNumberFormat="1" applyFont="1" applyBorder="1" applyAlignment="1">
      <alignment horizontal="center" vertical="center" wrapText="1"/>
    </xf>
    <xf numFmtId="49" fontId="48" fillId="0" borderId="15" xfId="90" applyFont="1" applyBorder="1" applyAlignment="1">
      <alignment horizontal="center" vertical="center" wrapText="1"/>
    </xf>
    <xf numFmtId="49" fontId="48" fillId="0" borderId="16" xfId="90" applyFont="1" applyBorder="1" applyAlignment="1">
      <alignment horizontal="left" vertical="center" wrapText="1" indent="1"/>
    </xf>
    <xf numFmtId="49" fontId="48" fillId="0" borderId="16" xfId="81" applyNumberFormat="1" applyFont="1" applyBorder="1" applyAlignment="1">
      <alignment horizontal="center" vertical="center" wrapText="1"/>
    </xf>
    <xf numFmtId="164" fontId="48" fillId="0" borderId="16" xfId="81" applyNumberFormat="1" applyFont="1" applyBorder="1" applyAlignment="1">
      <alignment horizontal="center" vertical="center" wrapText="1"/>
    </xf>
    <xf numFmtId="164" fontId="48" fillId="0" borderId="17" xfId="79" applyNumberFormat="1" applyFont="1" applyBorder="1" applyAlignment="1">
      <alignment horizontal="center" vertical="center" wrapText="1"/>
    </xf>
    <xf numFmtId="49" fontId="49" fillId="0" borderId="15" xfId="90" applyFont="1" applyBorder="1" applyAlignment="1">
      <alignment horizontal="center" vertical="center" wrapText="1"/>
    </xf>
    <xf numFmtId="49" fontId="49" fillId="0" borderId="16" xfId="61" applyFont="1" applyBorder="1" applyAlignment="1">
      <alignment horizontal="left" vertical="center" wrapText="1" indent="1"/>
    </xf>
    <xf numFmtId="49" fontId="49" fillId="0" borderId="16" xfId="81" applyNumberFormat="1" applyFont="1" applyBorder="1" applyAlignment="1">
      <alignment horizontal="center" vertical="center" wrapText="1"/>
    </xf>
    <xf numFmtId="164" fontId="49" fillId="0" borderId="16" xfId="81" applyNumberFormat="1" applyFont="1" applyBorder="1" applyAlignment="1">
      <alignment horizontal="center" vertical="center" wrapText="1"/>
    </xf>
    <xf numFmtId="164" fontId="49" fillId="0" borderId="17" xfId="79" applyNumberFormat="1" applyFont="1" applyBorder="1" applyAlignment="1">
      <alignment horizontal="center" vertical="center" wrapText="1"/>
    </xf>
    <xf numFmtId="0" fontId="48" fillId="0" borderId="16" xfId="61" applyNumberFormat="1" applyFont="1" applyBorder="1" applyAlignment="1">
      <alignment horizontal="right" vertical="center" wrapText="1" indent="1"/>
    </xf>
    <xf numFmtId="49" fontId="48" fillId="0" borderId="16" xfId="61" applyFont="1" applyBorder="1" applyAlignment="1">
      <alignment horizontal="left" vertical="center" wrapText="1" indent="1"/>
    </xf>
    <xf numFmtId="49" fontId="49" fillId="0" borderId="18" xfId="90" applyFont="1" applyBorder="1" applyAlignment="1">
      <alignment horizontal="center" vertical="center" wrapText="1"/>
    </xf>
    <xf numFmtId="49" fontId="49" fillId="0" borderId="19" xfId="61" applyFont="1" applyBorder="1" applyAlignment="1">
      <alignment horizontal="left" vertical="center" wrapText="1" indent="1"/>
    </xf>
    <xf numFmtId="49" fontId="49" fillId="0" borderId="19" xfId="81" applyNumberFormat="1" applyFont="1" applyBorder="1" applyAlignment="1">
      <alignment horizontal="center" vertical="center" wrapText="1"/>
    </xf>
    <xf numFmtId="164" fontId="49" fillId="0" borderId="19" xfId="81" applyNumberFormat="1" applyFont="1" applyBorder="1" applyAlignment="1">
      <alignment horizontal="center" vertical="center" wrapText="1"/>
    </xf>
    <xf numFmtId="164" fontId="49" fillId="0" borderId="20" xfId="79" applyNumberFormat="1" applyFont="1" applyBorder="1" applyAlignment="1">
      <alignment horizontal="center" vertical="center" wrapText="1"/>
    </xf>
    <xf numFmtId="49" fontId="49" fillId="0" borderId="21" xfId="89" applyFont="1" applyBorder="1" applyAlignment="1">
      <alignment horizontal="center" vertical="center" wrapText="1"/>
    </xf>
    <xf numFmtId="49" fontId="49" fillId="0" borderId="22" xfId="60" applyFont="1" applyBorder="1" applyAlignment="1">
      <alignment horizontal="left" vertical="center" wrapText="1" indent="2"/>
    </xf>
    <xf numFmtId="49" fontId="49" fillId="0" borderId="22" xfId="110" applyNumberFormat="1" applyFont="1" applyBorder="1" applyAlignment="1">
      <alignment horizontal="center" vertical="center" wrapText="1"/>
    </xf>
    <xf numFmtId="164" fontId="49" fillId="0" borderId="22" xfId="85" applyNumberFormat="1" applyFont="1" applyBorder="1" applyAlignment="1">
      <alignment horizontal="center" vertical="center" wrapText="1"/>
    </xf>
    <xf numFmtId="164" fontId="49" fillId="0" borderId="22" xfId="83" applyNumberFormat="1" applyFont="1" applyBorder="1" applyAlignment="1">
      <alignment horizontal="center" vertical="center" wrapText="1"/>
    </xf>
    <xf numFmtId="164" fontId="49" fillId="0" borderId="23" xfId="79" applyNumberFormat="1" applyFont="1" applyBorder="1" applyAlignment="1">
      <alignment horizontal="center" vertical="center" wrapText="1"/>
    </xf>
    <xf numFmtId="49" fontId="47" fillId="0" borderId="24" xfId="89" applyFont="1" applyBorder="1" applyAlignment="1">
      <alignment horizontal="center" vertical="center" wrapText="1"/>
    </xf>
    <xf numFmtId="49" fontId="47" fillId="0" borderId="0" xfId="60" applyFont="1" applyAlignment="1">
      <alignment horizontal="left" vertical="center" wrapText="1" indent="2"/>
    </xf>
    <xf numFmtId="49" fontId="47" fillId="0" borderId="0" xfId="110" applyNumberFormat="1" applyFont="1" applyAlignment="1">
      <alignment horizontal="center" vertical="center" wrapText="1"/>
    </xf>
    <xf numFmtId="164" fontId="47" fillId="0" borderId="0" xfId="85" applyNumberFormat="1" applyFont="1" applyAlignment="1">
      <alignment horizontal="center" vertical="center" wrapText="1"/>
    </xf>
    <xf numFmtId="164" fontId="47" fillId="0" borderId="0" xfId="79" applyNumberFormat="1" applyFont="1" applyAlignment="1">
      <alignment vertical="center" wrapText="1"/>
    </xf>
    <xf numFmtId="164" fontId="47" fillId="0" borderId="25" xfId="79" applyNumberFormat="1" applyFont="1" applyBorder="1" applyAlignment="1">
      <alignment vertical="center" wrapText="1"/>
    </xf>
    <xf numFmtId="10" fontId="47" fillId="0" borderId="0" xfId="85" applyNumberFormat="1" applyFont="1" applyAlignment="1">
      <alignment horizontal="center" vertical="center" wrapText="1"/>
    </xf>
    <xf numFmtId="49" fontId="49" fillId="0" borderId="26" xfId="89" applyFont="1" applyBorder="1" applyAlignment="1">
      <alignment horizontal="center" vertical="center" wrapText="1"/>
    </xf>
    <xf numFmtId="49" fontId="49" fillId="0" borderId="27" xfId="60" applyFont="1" applyBorder="1" applyAlignment="1">
      <alignment horizontal="left" vertical="center" wrapText="1" indent="2"/>
    </xf>
    <xf numFmtId="49" fontId="49" fillId="0" borderId="27" xfId="110" applyNumberFormat="1" applyFont="1" applyBorder="1" applyAlignment="1">
      <alignment horizontal="center" vertical="center" wrapText="1"/>
    </xf>
    <xf numFmtId="164" fontId="49" fillId="0" borderId="27" xfId="85" applyNumberFormat="1" applyFont="1" applyBorder="1" applyAlignment="1">
      <alignment horizontal="center" vertical="center" wrapText="1"/>
    </xf>
    <xf numFmtId="164" fontId="49" fillId="0" borderId="27" xfId="83" applyNumberFormat="1" applyFont="1" applyBorder="1" applyAlignment="1">
      <alignment horizontal="center" vertical="center" wrapText="1"/>
    </xf>
    <xf numFmtId="164" fontId="49" fillId="0" borderId="28" xfId="79" applyNumberFormat="1" applyFont="1" applyBorder="1" applyAlignment="1">
      <alignment horizontal="center" vertical="center" wrapText="1"/>
    </xf>
    <xf numFmtId="49" fontId="48" fillId="0" borderId="0" xfId="81" applyNumberFormat="1" applyFont="1" applyAlignment="1">
      <alignment horizontal="right" vertical="center" wrapText="1" indent="2"/>
    </xf>
    <xf numFmtId="0" fontId="49" fillId="0" borderId="16" xfId="81" applyFont="1" applyBorder="1" applyAlignment="1">
      <alignment horizontal="center" vertical="center" wrapText="1"/>
    </xf>
    <xf numFmtId="49" fontId="49" fillId="0" borderId="16" xfId="90" applyFont="1" applyBorder="1" applyAlignment="1">
      <alignment horizontal="left" vertical="center" wrapText="1" indent="1"/>
    </xf>
    <xf numFmtId="0" fontId="48" fillId="0" borderId="16" xfId="81" applyFont="1" applyBorder="1" applyAlignment="1">
      <alignment horizontal="center" vertical="center" wrapText="1"/>
    </xf>
    <xf numFmtId="49" fontId="50" fillId="0" borderId="16" xfId="90" applyFont="1" applyBorder="1" applyAlignment="1">
      <alignment horizontal="left" vertical="center" wrapText="1" indent="1"/>
    </xf>
    <xf numFmtId="0" fontId="50" fillId="0" borderId="16" xfId="81" applyFont="1" applyBorder="1" applyAlignment="1">
      <alignment horizontal="center" vertical="center" wrapText="1"/>
    </xf>
    <xf numFmtId="164" fontId="50" fillId="0" borderId="16" xfId="81" applyNumberFormat="1" applyFont="1" applyBorder="1" applyAlignment="1">
      <alignment horizontal="center" vertical="center" wrapText="1"/>
    </xf>
    <xf numFmtId="164" fontId="50" fillId="0" borderId="17" xfId="79" applyNumberFormat="1" applyFont="1" applyBorder="1" applyAlignment="1">
      <alignment horizontal="center" vertical="center" wrapText="1"/>
    </xf>
    <xf numFmtId="164" fontId="51" fillId="0" borderId="0" xfId="81" applyNumberFormat="1" applyFont="1" applyAlignment="1">
      <alignment horizontal="center" vertical="center" wrapText="1"/>
    </xf>
    <xf numFmtId="0" fontId="48" fillId="0" borderId="16" xfId="90" applyNumberFormat="1" applyFont="1" applyBorder="1" applyAlignment="1">
      <alignment horizontal="right" vertical="center" wrapText="1" indent="1"/>
    </xf>
    <xf numFmtId="164" fontId="54" fillId="0" borderId="16" xfId="81" applyNumberFormat="1" applyFont="1" applyBorder="1" applyAlignment="1">
      <alignment horizontal="center" vertical="center" wrapText="1"/>
    </xf>
    <xf numFmtId="164" fontId="49" fillId="0" borderId="16" xfId="81" applyNumberFormat="1" applyFont="1" applyBorder="1" applyAlignment="1">
      <alignment horizontal="center" vertical="center"/>
    </xf>
    <xf numFmtId="49" fontId="49" fillId="0" borderId="16" xfId="90" applyFont="1" applyBorder="1" applyAlignment="1">
      <alignment horizontal="left" vertical="center" wrapText="1"/>
    </xf>
    <xf numFmtId="49" fontId="48" fillId="0" borderId="16" xfId="90" applyFont="1" applyBorder="1" applyAlignment="1">
      <alignment vertical="center" wrapText="1"/>
    </xf>
    <xf numFmtId="164" fontId="49" fillId="0" borderId="16" xfId="81" applyNumberFormat="1" applyFont="1" applyBorder="1" applyAlignment="1">
      <alignment horizontal="left" vertical="center"/>
    </xf>
    <xf numFmtId="49" fontId="48" fillId="0" borderId="16" xfId="90" applyFont="1" applyBorder="1" applyAlignment="1">
      <alignment horizontal="center" vertical="center" wrapText="1"/>
    </xf>
    <xf numFmtId="49" fontId="48" fillId="0" borderId="16" xfId="61" applyFont="1" applyBorder="1" applyAlignment="1">
      <alignment horizontal="center" vertical="center" wrapText="1"/>
    </xf>
    <xf numFmtId="49" fontId="48" fillId="0" borderId="15" xfId="115" applyFont="1" applyBorder="1" applyAlignment="1">
      <alignment horizontal="center" vertical="center" wrapText="1"/>
    </xf>
    <xf numFmtId="49" fontId="49" fillId="0" borderId="16" xfId="115" applyFont="1" applyBorder="1" applyAlignment="1">
      <alignment horizontal="left" vertical="center" wrapText="1" indent="1"/>
    </xf>
    <xf numFmtId="164" fontId="47" fillId="0" borderId="0" xfId="81" applyNumberFormat="1" applyFont="1" applyAlignment="1">
      <alignment horizontal="center" vertical="center" wrapText="1"/>
    </xf>
  </cellXfs>
  <cellStyles count="11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rtDescriptif" xfId="25" xr:uid="{00000000-0005-0000-0000-000018000000}"/>
    <cellStyle name="ArtLibelleCond" xfId="26" xr:uid="{00000000-0005-0000-0000-000019000000}"/>
    <cellStyle name="ArtNote1" xfId="27" xr:uid="{00000000-0005-0000-0000-00001A000000}"/>
    <cellStyle name="ArtNote2" xfId="28" xr:uid="{00000000-0005-0000-0000-00001B000000}"/>
    <cellStyle name="ArtNote3" xfId="29" xr:uid="{00000000-0005-0000-0000-00001C000000}"/>
    <cellStyle name="ArtNote4" xfId="30" xr:uid="{00000000-0005-0000-0000-00001D000000}"/>
    <cellStyle name="ArtNote5" xfId="31" xr:uid="{00000000-0005-0000-0000-00001E000000}"/>
    <cellStyle name="ArtTitre" xfId="32" xr:uid="{00000000-0005-0000-0000-00001F000000}"/>
    <cellStyle name="Avertissement" xfId="33" builtinId="11" customBuiltin="1"/>
    <cellStyle name="Calcul" xfId="34" builtinId="22" customBuiltin="1"/>
    <cellStyle name="Cellule liée" xfId="35" builtinId="24" customBuiltin="1"/>
    <cellStyle name="Chap 1" xfId="36" xr:uid="{00000000-0005-0000-0000-000023000000}"/>
    <cellStyle name="Chap 2" xfId="37" xr:uid="{00000000-0005-0000-0000-000024000000}"/>
    <cellStyle name="Chap 3" xfId="38" xr:uid="{00000000-0005-0000-0000-000025000000}"/>
    <cellStyle name="ChapDescriptif0" xfId="39" xr:uid="{00000000-0005-0000-0000-000026000000}"/>
    <cellStyle name="ChapDescriptif1" xfId="40" xr:uid="{00000000-0005-0000-0000-000027000000}"/>
    <cellStyle name="ChapDescriptif2" xfId="41" xr:uid="{00000000-0005-0000-0000-000028000000}"/>
    <cellStyle name="ChapDescriptif3" xfId="42" xr:uid="{00000000-0005-0000-0000-000029000000}"/>
    <cellStyle name="ChapDescriptif4" xfId="43" xr:uid="{00000000-0005-0000-0000-00002A000000}"/>
    <cellStyle name="ChapNote0" xfId="44" xr:uid="{00000000-0005-0000-0000-00002B000000}"/>
    <cellStyle name="ChapNote1" xfId="45" xr:uid="{00000000-0005-0000-0000-00002C000000}"/>
    <cellStyle name="ChapNote2" xfId="46" xr:uid="{00000000-0005-0000-0000-00002D000000}"/>
    <cellStyle name="ChapNote3" xfId="47" xr:uid="{00000000-0005-0000-0000-00002E000000}"/>
    <cellStyle name="ChapNote4" xfId="48" xr:uid="{00000000-0005-0000-0000-00002F000000}"/>
    <cellStyle name="ChapRecap0" xfId="49" xr:uid="{00000000-0005-0000-0000-000030000000}"/>
    <cellStyle name="ChapRecap1" xfId="50" xr:uid="{00000000-0005-0000-0000-000031000000}"/>
    <cellStyle name="ChapRecap2" xfId="51" xr:uid="{00000000-0005-0000-0000-000032000000}"/>
    <cellStyle name="ChapRecap3" xfId="52" xr:uid="{00000000-0005-0000-0000-000033000000}"/>
    <cellStyle name="ChapRecap4" xfId="53" xr:uid="{00000000-0005-0000-0000-000034000000}"/>
    <cellStyle name="ChapTitre0" xfId="54" xr:uid="{00000000-0005-0000-0000-000035000000}"/>
    <cellStyle name="ChapTitre1" xfId="55" xr:uid="{00000000-0005-0000-0000-000036000000}"/>
    <cellStyle name="ChapTitre2" xfId="56" xr:uid="{00000000-0005-0000-0000-000037000000}"/>
    <cellStyle name="ChapTitre3" xfId="57" xr:uid="{00000000-0005-0000-0000-000038000000}"/>
    <cellStyle name="ChapTitre4" xfId="58" xr:uid="{00000000-0005-0000-0000-000039000000}"/>
    <cellStyle name="Definition" xfId="60" xr:uid="{00000000-0005-0000-0000-00003B000000}"/>
    <cellStyle name="Devis" xfId="61" xr:uid="{00000000-0005-0000-0000-00003C000000}"/>
    <cellStyle name="DQLocQuantNonLoc" xfId="62" xr:uid="{00000000-0005-0000-0000-00003D000000}"/>
    <cellStyle name="DQLocRefClass" xfId="63" xr:uid="{00000000-0005-0000-0000-00003E000000}"/>
    <cellStyle name="DQLocStruct" xfId="64" xr:uid="{00000000-0005-0000-0000-00003F000000}"/>
    <cellStyle name="DQMinutes" xfId="65" xr:uid="{00000000-0005-0000-0000-000040000000}"/>
    <cellStyle name="En tête" xfId="66" xr:uid="{00000000-0005-0000-0000-000041000000}"/>
    <cellStyle name="Entrée" xfId="67" builtinId="20" customBuiltin="1"/>
    <cellStyle name="Euro" xfId="68" xr:uid="{00000000-0005-0000-0000-000043000000}"/>
    <cellStyle name="Info Entete" xfId="69" xr:uid="{00000000-0005-0000-0000-000044000000}"/>
    <cellStyle name="Insatisfaisant" xfId="70" builtinId="27" customBuiltin="1"/>
    <cellStyle name="Inter Entete" xfId="71" xr:uid="{00000000-0005-0000-0000-000046000000}"/>
    <cellStyle name="LocLit" xfId="72" xr:uid="{00000000-0005-0000-0000-000047000000}"/>
    <cellStyle name="LocRefClass" xfId="73" xr:uid="{00000000-0005-0000-0000-000048000000}"/>
    <cellStyle name="LocSignetRep" xfId="74" xr:uid="{00000000-0005-0000-0000-000049000000}"/>
    <cellStyle name="LocStruct" xfId="75" xr:uid="{00000000-0005-0000-0000-00004A000000}"/>
    <cellStyle name="LocTitre" xfId="76" xr:uid="{00000000-0005-0000-0000-00004B000000}"/>
    <cellStyle name="Lot" xfId="77" xr:uid="{00000000-0005-0000-0000-00004C000000}"/>
    <cellStyle name="Montant" xfId="78" xr:uid="{00000000-0005-0000-0000-00004D000000}"/>
    <cellStyle name="Montant_DPGF" xfId="79" xr:uid="{00000000-0005-0000-0000-00004E000000}"/>
    <cellStyle name="Neutre" xfId="80" builtinId="28" customBuiltin="1"/>
    <cellStyle name="Normal" xfId="0" builtinId="0"/>
    <cellStyle name="Normal 10 2" xfId="114" xr:uid="{680A9B7D-BE75-428E-829B-0D28C407BD53}"/>
    <cellStyle name="Normal 4" xfId="113" xr:uid="{D58B2630-DB54-42E6-AC26-3817D770720F}"/>
    <cellStyle name="Normal 4 2" xfId="112" xr:uid="{B20DD151-B8EA-49BC-B16F-24B943A68582}"/>
    <cellStyle name="Normal_DPGF Auriol" xfId="81" xr:uid="{00000000-0005-0000-0000-000051000000}"/>
    <cellStyle name="Note" xfId="59" builtinId="10" customBuiltin="1"/>
    <cellStyle name="Prix" xfId="82" xr:uid="{00000000-0005-0000-0000-000052000000}"/>
    <cellStyle name="Prix_DPGF" xfId="83" xr:uid="{00000000-0005-0000-0000-000053000000}"/>
    <cellStyle name="qte0d" xfId="84" xr:uid="{00000000-0005-0000-0000-000054000000}"/>
    <cellStyle name="qte0d_DPGF" xfId="85" xr:uid="{00000000-0005-0000-0000-000055000000}"/>
    <cellStyle name="qte1d" xfId="86" xr:uid="{00000000-0005-0000-0000-000056000000}"/>
    <cellStyle name="qte2d" xfId="87" xr:uid="{00000000-0005-0000-0000-000057000000}"/>
    <cellStyle name="qte3d" xfId="88" xr:uid="{00000000-0005-0000-0000-000058000000}"/>
    <cellStyle name="Reference" xfId="89" xr:uid="{00000000-0005-0000-0000-000059000000}"/>
    <cellStyle name="Reftitre" xfId="90" xr:uid="{00000000-0005-0000-0000-00005A000000}"/>
    <cellStyle name="Reftitre 2" xfId="115" xr:uid="{03DD3EE4-90C0-44A9-9A14-9A3A88D1B51E}"/>
    <cellStyle name="Satisfaisant" xfId="91" builtinId="26" customBuiltin="1"/>
    <cellStyle name="Sortie" xfId="92" builtinId="21" customBuiltin="1"/>
    <cellStyle name="texte" xfId="93" xr:uid="{00000000-0005-0000-0000-00005D000000}"/>
    <cellStyle name="Texte explicatif" xfId="94" builtinId="53" customBuiltin="1"/>
    <cellStyle name="textegras" xfId="95" xr:uid="{00000000-0005-0000-0000-00005F000000}"/>
    <cellStyle name="Titre" xfId="96" builtinId="15" customBuiltin="1"/>
    <cellStyle name="Titre Article" xfId="97" xr:uid="{00000000-0005-0000-0000-000061000000}"/>
    <cellStyle name="Titre Entete" xfId="98" xr:uid="{00000000-0005-0000-0000-000062000000}"/>
    <cellStyle name="Titre 1" xfId="99" builtinId="16" customBuiltin="1"/>
    <cellStyle name="Titre 2" xfId="100" builtinId="17" customBuiltin="1"/>
    <cellStyle name="Titre 3" xfId="101" builtinId="18" customBuiltin="1"/>
    <cellStyle name="Titre 4" xfId="102" builtinId="19" customBuiltin="1"/>
    <cellStyle name="Titre1" xfId="103" xr:uid="{00000000-0005-0000-0000-000067000000}"/>
    <cellStyle name="Titre2" xfId="104" xr:uid="{00000000-0005-0000-0000-000068000000}"/>
    <cellStyle name="Titre3" xfId="105" xr:uid="{00000000-0005-0000-0000-000069000000}"/>
    <cellStyle name="Titre4" xfId="106" xr:uid="{00000000-0005-0000-0000-00006A000000}"/>
    <cellStyle name="Total" xfId="107" builtinId="25" customBuiltin="1"/>
    <cellStyle name="totaux2" xfId="108" xr:uid="{00000000-0005-0000-0000-00006C000000}"/>
    <cellStyle name="totaux3" xfId="109" xr:uid="{00000000-0005-0000-0000-00006D000000}"/>
    <cellStyle name="Unite" xfId="110" xr:uid="{00000000-0005-0000-0000-00006E000000}"/>
    <cellStyle name="Vérification" xfId="111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ustomXml" Target="../customXml/item2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co\mydocuments\Documents%20and%20Settings\minou\Mes%20documents\CBC\CBC\DQEcomissa%20st%20deni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%20-%20B&#226;timent\2-Commerce%20EDP\2009.06.03%20Lyon2%20-%20ISVP\4-%20Offre\DPDF%20TC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db2\fl_blb\DOCUME~1\cjanin\LOCALS~1\Temp\Rar$DI57.547\03%20GO%20b&#226;timent%20NEUF.xlw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BAT\EDP\01%20-%20EDP%20HABITAT\05%20-%20Retours%20travaux\00%20-%20FRAIS%20DE%20CHANTIER\00%20-%20Valo\2114%20-%20Chandon%20-%20Mai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Documents%20and%20Settings\All%20Users\Documents\Mes%20Documents\F%20de%20Vente%202000\F%20MOLIERE%2093%20Logt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WINDOWS\TEMP\affaires1\77_sprefectTORCY\edpSPREFTORCY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mathieubard.sharepoint.com/Users/jwalck/Documents/mes%20docts/temp/DQE%20typ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TAMPON\Robert%20ETIENNE\AFFAIRES\CFD-Montrouge\ADRESSE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db2\fl_blb\DossierBC\07.15%20IMPRO\03%20APD\07%20Estimation\090319%20Estimat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BAT\EDP\01%20-%20EDP%20HABITAT\04%20-%20Documents%20EDP\Fiche%20synth&#232;se%20+%20vente%20+%20transfert%20+%20FIM%20rev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Documents%20and%20Settings\All%20Users\Documents\Mes%20Documents\F%20de%20Vente%202000\F%20d%20V%20%20vier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db2\fl_blb\2-Commerce%20EDP\2009.12.02%20Francheville%20-%20Les%20Jardins%20de%20L&#233;ane\2-%20Etude%20de%20prix\4-%20DPGF%20GO%20+%20SO%20Les%20Jardins%20de%20L&#233;an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Utilisateurs\ORoche\04%20-%20Etudes\Estimation%20Gentilly%20-%20Emerig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BAT\EDP\_Commerce-EDP\zzz%20-%20Nouvelle%20affaire%20(An.Mois.N_Ville_Nom_MOA)\4-Etudes\5-FdV_NomAffaire_(BLB_COM_105)_r&#233;vG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db2\fl_blb\DOCUME~1\cjanin\LOCALS~1\Temp\Rar$DI48.890\03%20GO%20b&#226;timent%20EXISTANT.xlw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genay\genay\Documents%20and%20Settings\All%20Users\Documents\Documents%20and%20Settings\3LESTIE\Mes%20documents\GTOI\Bureau%20d'&#233;tude\Etude%20type\OFFRE%201%20DU%20jj.mm.aa\R&#233;sidence%20du%20GOLF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o"/>
      <sheetName val="2 Etan"/>
      <sheetName val="3 Me ext"/>
      <sheetName val="4 Me intér"/>
      <sheetName val="5 Meta"/>
      <sheetName val="6 Cloi"/>
      <sheetName val="7 F-pla"/>
      <sheetName val="8 Revêt"/>
      <sheetName val="9 Peinture"/>
      <sheetName val="10 ASCEN"/>
      <sheetName val="PLOM"/>
      <sheetName val="CVC"/>
      <sheetName val="VAR CVC"/>
      <sheetName val="ELEC"/>
      <sheetName val="CES1P"/>
      <sheetName val="lot 1 DESAMIANTAGE"/>
      <sheetName val="2_Etan1"/>
      <sheetName val="3_Me_ext1"/>
      <sheetName val="4_Me_intér1"/>
      <sheetName val="5_Meta1"/>
      <sheetName val="6_Cloi1"/>
      <sheetName val="7_F-pla1"/>
      <sheetName val="8_Revêt1"/>
      <sheetName val="9_Peinture1"/>
      <sheetName val="10_ASCEN1"/>
      <sheetName val="VAR_CVC1"/>
      <sheetName val="lot_1_DESAMIANTAGE1"/>
      <sheetName val="2_Etan"/>
      <sheetName val="3_Me_ext"/>
      <sheetName val="4_Me_intér"/>
      <sheetName val="5_Meta"/>
      <sheetName val="6_Cloi"/>
      <sheetName val="7_F-pla"/>
      <sheetName val="8_Revêt"/>
      <sheetName val="9_Peinture"/>
      <sheetName val="10_ASCEN"/>
      <sheetName val="VAR_CVC"/>
      <sheetName val="lot_1_DESAMIANTAGE"/>
      <sheetName val="2_Etan4"/>
      <sheetName val="3_Me_ext4"/>
      <sheetName val="4_Me_intér4"/>
      <sheetName val="5_Meta4"/>
      <sheetName val="6_Cloi4"/>
      <sheetName val="7_F-pla4"/>
      <sheetName val="8_Revêt4"/>
      <sheetName val="9_Peinture4"/>
      <sheetName val="10_ASCEN4"/>
      <sheetName val="VAR_CVC4"/>
      <sheetName val="lot_1_DESAMIANTAGE4"/>
      <sheetName val="2_Etan2"/>
      <sheetName val="3_Me_ext2"/>
      <sheetName val="4_Me_intér2"/>
      <sheetName val="5_Meta2"/>
      <sheetName val="6_Cloi2"/>
      <sheetName val="7_F-pla2"/>
      <sheetName val="8_Revêt2"/>
      <sheetName val="9_Peinture2"/>
      <sheetName val="10_ASCEN2"/>
      <sheetName val="VAR_CVC2"/>
      <sheetName val="lot_1_DESAMIANTAGE2"/>
      <sheetName val="2_Etan3"/>
      <sheetName val="3_Me_ext3"/>
      <sheetName val="4_Me_intér3"/>
      <sheetName val="5_Meta3"/>
      <sheetName val="6_Cloi3"/>
      <sheetName val="7_F-pla3"/>
      <sheetName val="8_Revêt3"/>
      <sheetName val="9_Peinture3"/>
      <sheetName val="10_ASCEN3"/>
      <sheetName val="VAR_CVC3"/>
      <sheetName val="lot_1_DESAMIANTAGE3"/>
      <sheetName val="2_Etan6"/>
      <sheetName val="3_Me_ext6"/>
      <sheetName val="4_Me_intér6"/>
      <sheetName val="5_Meta6"/>
      <sheetName val="6_Cloi6"/>
      <sheetName val="7_F-pla6"/>
      <sheetName val="8_Revêt6"/>
      <sheetName val="9_Peinture6"/>
      <sheetName val="10_ASCEN6"/>
      <sheetName val="VAR_CVC6"/>
      <sheetName val="lot_1_DESAMIANTAGE6"/>
      <sheetName val="2_Etan5"/>
      <sheetName val="3_Me_ext5"/>
      <sheetName val="4_Me_intér5"/>
      <sheetName val="5_Meta5"/>
      <sheetName val="6_Cloi5"/>
      <sheetName val="7_F-pla5"/>
      <sheetName val="8_Revêt5"/>
      <sheetName val="9_Peinture5"/>
      <sheetName val="10_ASCEN5"/>
      <sheetName val="VAR_CVC5"/>
      <sheetName val="lot_1_DESAMIANTAGE5"/>
      <sheetName val="2_Etan7"/>
      <sheetName val="3_Me_ext7"/>
      <sheetName val="4_Me_intér7"/>
      <sheetName val="5_Meta7"/>
      <sheetName val="6_Cloi7"/>
      <sheetName val="7_F-pla7"/>
      <sheetName val="8_Revêt7"/>
      <sheetName val="9_Peinture7"/>
      <sheetName val="10_ASCEN7"/>
      <sheetName val="VAR_CVC7"/>
      <sheetName val="lot_1_DESAMIANTAGE7"/>
      <sheetName val="2_Etan9"/>
      <sheetName val="3_Me_ext9"/>
      <sheetName val="4_Me_intér9"/>
      <sheetName val="5_Meta9"/>
      <sheetName val="6_Cloi9"/>
      <sheetName val="7_F-pla9"/>
      <sheetName val="8_Revêt9"/>
      <sheetName val="9_Peinture9"/>
      <sheetName val="10_ASCEN9"/>
      <sheetName val="VAR_CVC9"/>
      <sheetName val="lot_1_DESAMIANTAGE9"/>
      <sheetName val="2_Etan8"/>
      <sheetName val="3_Me_ext8"/>
      <sheetName val="4_Me_intér8"/>
      <sheetName val="5_Meta8"/>
      <sheetName val="6_Cloi8"/>
      <sheetName val="7_F-pla8"/>
      <sheetName val="8_Revêt8"/>
      <sheetName val="9_Peinture8"/>
      <sheetName val="10_ASCEN8"/>
      <sheetName val="VAR_CVC8"/>
      <sheetName val="lot_1_DESAMIANTAGE8"/>
      <sheetName val="2_Etan10"/>
      <sheetName val="3_Me_ext10"/>
      <sheetName val="4_Me_intér10"/>
      <sheetName val="5_Meta10"/>
      <sheetName val="6_Cloi10"/>
      <sheetName val="7_F-pla10"/>
      <sheetName val="8_Revêt10"/>
      <sheetName val="9_Peinture10"/>
      <sheetName val="10_ASCEN10"/>
      <sheetName val="VAR_CVC10"/>
      <sheetName val="lot_1_DESAMIANTAGE10"/>
      <sheetName val="2_Etan11"/>
      <sheetName val="3_Me_ext11"/>
      <sheetName val="4_Me_intér11"/>
      <sheetName val="5_Meta11"/>
      <sheetName val="6_Cloi11"/>
      <sheetName val="7_F-pla11"/>
      <sheetName val="8_Revêt11"/>
      <sheetName val="9_Peinture11"/>
      <sheetName val="10_ASCEN11"/>
      <sheetName val="VAR_CVC11"/>
      <sheetName val="lot_1_DESAMIANTAGE11"/>
      <sheetName val="2_Etan13"/>
      <sheetName val="3_Me_ext13"/>
      <sheetName val="4_Me_intér13"/>
      <sheetName val="5_Meta13"/>
      <sheetName val="6_Cloi13"/>
      <sheetName val="7_F-pla13"/>
      <sheetName val="8_Revêt13"/>
      <sheetName val="9_Peinture13"/>
      <sheetName val="10_ASCEN13"/>
      <sheetName val="VAR_CVC13"/>
      <sheetName val="lot_1_DESAMIANTAGE13"/>
      <sheetName val="2_Etan12"/>
      <sheetName val="3_Me_ext12"/>
      <sheetName val="4_Me_intér12"/>
      <sheetName val="5_Meta12"/>
      <sheetName val="6_Cloi12"/>
      <sheetName val="7_F-pla12"/>
      <sheetName val="8_Revêt12"/>
      <sheetName val="9_Peinture12"/>
      <sheetName val="10_ASCEN12"/>
      <sheetName val="VAR_CVC12"/>
      <sheetName val="lot_1_DESAMIANTAGE12"/>
      <sheetName val="2_Etan16"/>
      <sheetName val="3_Me_ext16"/>
      <sheetName val="4_Me_intér16"/>
      <sheetName val="5_Meta16"/>
      <sheetName val="6_Cloi16"/>
      <sheetName val="7_F-pla16"/>
      <sheetName val="8_Revêt16"/>
      <sheetName val="9_Peinture16"/>
      <sheetName val="10_ASCEN16"/>
      <sheetName val="VAR_CVC16"/>
      <sheetName val="lot_1_DESAMIANTAGE16"/>
      <sheetName val="2_Etan14"/>
      <sheetName val="3_Me_ext14"/>
      <sheetName val="4_Me_intér14"/>
      <sheetName val="5_Meta14"/>
      <sheetName val="6_Cloi14"/>
      <sheetName val="7_F-pla14"/>
      <sheetName val="8_Revêt14"/>
      <sheetName val="9_Peinture14"/>
      <sheetName val="10_ASCEN14"/>
      <sheetName val="VAR_CVC14"/>
      <sheetName val="lot_1_DESAMIANTAGE14"/>
      <sheetName val="2_Etan15"/>
      <sheetName val="3_Me_ext15"/>
      <sheetName val="4_Me_intér15"/>
      <sheetName val="5_Meta15"/>
      <sheetName val="6_Cloi15"/>
      <sheetName val="7_F-pla15"/>
      <sheetName val="8_Revêt15"/>
      <sheetName val="9_Peinture15"/>
      <sheetName val="10_ASCEN15"/>
      <sheetName val="VAR_CVC15"/>
      <sheetName val="lot_1_DESAMIANTAGE15"/>
      <sheetName val="2_Etan18"/>
      <sheetName val="3_Me_ext18"/>
      <sheetName val="4_Me_intér18"/>
      <sheetName val="5_Meta18"/>
      <sheetName val="6_Cloi18"/>
      <sheetName val="7_F-pla18"/>
      <sheetName val="8_Revêt18"/>
      <sheetName val="9_Peinture18"/>
      <sheetName val="10_ASCEN18"/>
      <sheetName val="VAR_CVC18"/>
      <sheetName val="lot_1_DESAMIANTAGE18"/>
      <sheetName val="2_Etan17"/>
      <sheetName val="3_Me_ext17"/>
      <sheetName val="4_Me_intér17"/>
      <sheetName val="5_Meta17"/>
      <sheetName val="6_Cloi17"/>
      <sheetName val="7_F-pla17"/>
      <sheetName val="8_Revêt17"/>
      <sheetName val="9_Peinture17"/>
      <sheetName val="10_ASCEN17"/>
      <sheetName val="VAR_CVC17"/>
      <sheetName val="lot_1_DESAMIANTAGE17"/>
      <sheetName val="2_Etan22"/>
      <sheetName val="3_Me_ext22"/>
      <sheetName val="4_Me_intér22"/>
      <sheetName val="5_Meta22"/>
      <sheetName val="6_Cloi22"/>
      <sheetName val="7_F-pla22"/>
      <sheetName val="8_Revêt22"/>
      <sheetName val="9_Peinture22"/>
      <sheetName val="10_ASCEN22"/>
      <sheetName val="VAR_CVC22"/>
      <sheetName val="lot_1_DESAMIANTAGE22"/>
      <sheetName val="2_Etan19"/>
      <sheetName val="3_Me_ext19"/>
      <sheetName val="4_Me_intér19"/>
      <sheetName val="5_Meta19"/>
      <sheetName val="6_Cloi19"/>
      <sheetName val="7_F-pla19"/>
      <sheetName val="8_Revêt19"/>
      <sheetName val="9_Peinture19"/>
      <sheetName val="10_ASCEN19"/>
      <sheetName val="VAR_CVC19"/>
      <sheetName val="lot_1_DESAMIANTAGE19"/>
      <sheetName val="2_Etan20"/>
      <sheetName val="3_Me_ext20"/>
      <sheetName val="4_Me_intér20"/>
      <sheetName val="5_Meta20"/>
      <sheetName val="6_Cloi20"/>
      <sheetName val="7_F-pla20"/>
      <sheetName val="8_Revêt20"/>
      <sheetName val="9_Peinture20"/>
      <sheetName val="10_ASCEN20"/>
      <sheetName val="VAR_CVC20"/>
      <sheetName val="lot_1_DESAMIANTAGE20"/>
      <sheetName val="2_Etan21"/>
      <sheetName val="3_Me_ext21"/>
      <sheetName val="4_Me_intér21"/>
      <sheetName val="5_Meta21"/>
      <sheetName val="6_Cloi21"/>
      <sheetName val="7_F-pla21"/>
      <sheetName val="8_Revêt21"/>
      <sheetName val="9_Peinture21"/>
      <sheetName val="10_ASCEN21"/>
      <sheetName val="VAR_CVC21"/>
      <sheetName val="lot_1_DESAMIANTAGE21"/>
      <sheetName val="2_Etan23"/>
      <sheetName val="3_Me_ext23"/>
      <sheetName val="4_Me_intér23"/>
      <sheetName val="5_Meta23"/>
      <sheetName val="6_Cloi23"/>
      <sheetName val="7_F-pla23"/>
      <sheetName val="8_Revêt23"/>
      <sheetName val="9_Peinture23"/>
      <sheetName val="10_ASCEN23"/>
      <sheetName val="VAR_CVC23"/>
      <sheetName val="lot_1_DESAMIANTAGE23"/>
      <sheetName val="2_Etan25"/>
      <sheetName val="3_Me_ext25"/>
      <sheetName val="4_Me_intér25"/>
      <sheetName val="5_Meta25"/>
      <sheetName val="6_Cloi25"/>
      <sheetName val="7_F-pla25"/>
      <sheetName val="8_Revêt25"/>
      <sheetName val="9_Peinture25"/>
      <sheetName val="10_ASCEN25"/>
      <sheetName val="VAR_CVC25"/>
      <sheetName val="lot_1_DESAMIANTAGE25"/>
      <sheetName val="2_Etan24"/>
      <sheetName val="3_Me_ext24"/>
      <sheetName val="4_Me_intér24"/>
      <sheetName val="5_Meta24"/>
      <sheetName val="6_Cloi24"/>
      <sheetName val="7_F-pla24"/>
      <sheetName val="8_Revêt24"/>
      <sheetName val="9_Peinture24"/>
      <sheetName val="10_ASCEN24"/>
      <sheetName val="VAR_CVC24"/>
      <sheetName val="lot_1_DESAMIANTAGE24"/>
      <sheetName val="2_Etan26"/>
      <sheetName val="3_Me_ext26"/>
      <sheetName val="4_Me_intér26"/>
      <sheetName val="5_Meta26"/>
      <sheetName val="6_Cloi26"/>
      <sheetName val="7_F-pla26"/>
      <sheetName val="8_Revêt26"/>
      <sheetName val="9_Peinture26"/>
      <sheetName val="10_ASCEN26"/>
      <sheetName val="VAR_CVC26"/>
      <sheetName val="lot_1_DESAMIANTAGE26"/>
      <sheetName val="2_Etan27"/>
      <sheetName val="3_Me_ext27"/>
      <sheetName val="4_Me_intér27"/>
      <sheetName val="5_Meta27"/>
      <sheetName val="6_Cloi27"/>
      <sheetName val="7_F-pla27"/>
      <sheetName val="8_Revêt27"/>
      <sheetName val="9_Peinture27"/>
      <sheetName val="10_ASCEN27"/>
      <sheetName val="VAR_CVC27"/>
      <sheetName val="lot_1_DESAMIANTAGE27"/>
      <sheetName val="2_Etan28"/>
      <sheetName val="3_Me_ext28"/>
      <sheetName val="4_Me_intér28"/>
      <sheetName val="5_Meta28"/>
      <sheetName val="6_Cloi28"/>
      <sheetName val="7_F-pla28"/>
      <sheetName val="8_Revêt28"/>
      <sheetName val="9_Peinture28"/>
      <sheetName val="10_ASCEN28"/>
      <sheetName val="VAR_CVC28"/>
      <sheetName val="lot_1_DESAMIANTAGE28"/>
      <sheetName val="2_Etan29"/>
      <sheetName val="3_Me_ext29"/>
      <sheetName val="4_Me_intér29"/>
      <sheetName val="5_Meta29"/>
      <sheetName val="6_Cloi29"/>
      <sheetName val="7_F-pla29"/>
      <sheetName val="8_Revêt29"/>
      <sheetName val="9_Peinture29"/>
      <sheetName val="10_ASCEN29"/>
      <sheetName val="VAR_CVC29"/>
      <sheetName val="lot_1_DESAMIANTAGE29"/>
      <sheetName val="2_Etan30"/>
      <sheetName val="3_Me_ext30"/>
      <sheetName val="4_Me_intér30"/>
      <sheetName val="5_Meta30"/>
      <sheetName val="6_Cloi30"/>
      <sheetName val="7_F-pla30"/>
      <sheetName val="8_Revêt30"/>
      <sheetName val="9_Peinture30"/>
      <sheetName val="10_ASCEN30"/>
      <sheetName val="VAR_CVC30"/>
      <sheetName val="lot_1_DESAMIANTAGE30"/>
      <sheetName val="2_Etan31"/>
      <sheetName val="3_Me_ext31"/>
      <sheetName val="4_Me_intér31"/>
      <sheetName val="5_Meta31"/>
      <sheetName val="6_Cloi31"/>
      <sheetName val="7_F-pla31"/>
      <sheetName val="8_Revêt31"/>
      <sheetName val="9_Peinture31"/>
      <sheetName val="10_ASCEN31"/>
      <sheetName val="VAR_CVC31"/>
      <sheetName val="lot_1_DESAMIANTAGE31"/>
      <sheetName val="2_Etan32"/>
      <sheetName val="3_Me_ext32"/>
      <sheetName val="4_Me_intér32"/>
      <sheetName val="5_Meta32"/>
      <sheetName val="6_Cloi32"/>
      <sheetName val="7_F-pla32"/>
      <sheetName val="8_Revêt32"/>
      <sheetName val="9_Peinture32"/>
      <sheetName val="10_ASCEN32"/>
      <sheetName val="VAR_CVC32"/>
      <sheetName val="lot_1_DESAMIANTAGE32"/>
      <sheetName val="2_Etan33"/>
      <sheetName val="3_Me_ext33"/>
      <sheetName val="4_Me_intér33"/>
      <sheetName val="5_Meta33"/>
      <sheetName val="6_Cloi33"/>
      <sheetName val="7_F-pla33"/>
      <sheetName val="8_Revêt33"/>
      <sheetName val="9_Peinture33"/>
      <sheetName val="10_ASCEN33"/>
      <sheetName val="VAR_CVC33"/>
      <sheetName val="lot_1_DESAMIANTAGE33"/>
      <sheetName val="2_Etan34"/>
      <sheetName val="3_Me_ext34"/>
      <sheetName val="4_Me_intér34"/>
      <sheetName val="5_Meta34"/>
      <sheetName val="6_Cloi34"/>
      <sheetName val="7_F-pla34"/>
      <sheetName val="8_Revêt34"/>
      <sheetName val="9_Peinture34"/>
      <sheetName val="10_ASCEN34"/>
      <sheetName val="VAR_CVC34"/>
      <sheetName val="lot_1_DESAMIANTAGE34"/>
      <sheetName val="2_Etan35"/>
      <sheetName val="3_Me_ext35"/>
      <sheetName val="4_Me_intér35"/>
      <sheetName val="5_Meta35"/>
      <sheetName val="6_Cloi35"/>
      <sheetName val="7_F-pla35"/>
      <sheetName val="8_Revêt35"/>
      <sheetName val="9_Peinture35"/>
      <sheetName val="10_ASCEN35"/>
      <sheetName val="VAR_CVC35"/>
      <sheetName val="lot_1_DESAMIANTAGE35"/>
      <sheetName val="2_Etan36"/>
      <sheetName val="3_Me_ext36"/>
      <sheetName val="4_Me_intér36"/>
      <sheetName val="5_Meta36"/>
      <sheetName val="6_Cloi36"/>
      <sheetName val="7_F-pla36"/>
      <sheetName val="8_Revêt36"/>
      <sheetName val="9_Peinture36"/>
      <sheetName val="10_ASCEN36"/>
      <sheetName val="VAR_CVC36"/>
      <sheetName val="lot_1_DESAMIANTAGE36"/>
      <sheetName val="2_Etan37"/>
      <sheetName val="3_Me_ext37"/>
      <sheetName val="4_Me_intér37"/>
      <sheetName val="5_Meta37"/>
      <sheetName val="6_Cloi37"/>
      <sheetName val="7_F-pla37"/>
      <sheetName val="8_Revêt37"/>
      <sheetName val="9_Peinture37"/>
      <sheetName val="10_ASCEN37"/>
      <sheetName val="VAR_CVC37"/>
      <sheetName val="lot_1_DESAMIANTAGE37"/>
      <sheetName val="2_Etan38"/>
      <sheetName val="3_Me_ext38"/>
      <sheetName val="4_Me_intér38"/>
      <sheetName val="5_Meta38"/>
      <sheetName val="6_Cloi38"/>
      <sheetName val="7_F-pla38"/>
      <sheetName val="8_Revêt38"/>
      <sheetName val="9_Peinture38"/>
      <sheetName val="10_ASCEN38"/>
      <sheetName val="VAR_CVC38"/>
      <sheetName val="lot_1_DESAMIANTAGE38"/>
      <sheetName val="2_Etan39"/>
      <sheetName val="3_Me_ext39"/>
      <sheetName val="4_Me_intér39"/>
      <sheetName val="5_Meta39"/>
      <sheetName val="6_Cloi39"/>
      <sheetName val="7_F-pla39"/>
      <sheetName val="8_Revêt39"/>
      <sheetName val="9_Peinture39"/>
      <sheetName val="10_ASCEN39"/>
      <sheetName val="VAR_CVC39"/>
      <sheetName val="lot_1_DESAMIANTAGE39"/>
      <sheetName val="2_Etan40"/>
      <sheetName val="3_Me_ext40"/>
      <sheetName val="4_Me_intér40"/>
      <sheetName val="5_Meta40"/>
      <sheetName val="6_Cloi40"/>
      <sheetName val="7_F-pla40"/>
      <sheetName val="8_Revêt40"/>
      <sheetName val="9_Peinture40"/>
      <sheetName val="10_ASCEN40"/>
      <sheetName val="VAR_CVC40"/>
      <sheetName val="lot_1_DESAMIANTAGE4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4">
          <cell r="G14"/>
          <cell r="H14"/>
          <cell r="J14"/>
        </row>
        <row r="15">
          <cell r="G15"/>
          <cell r="H15"/>
          <cell r="J15"/>
        </row>
        <row r="16">
          <cell r="G16"/>
          <cell r="H16"/>
          <cell r="J16"/>
        </row>
        <row r="17">
          <cell r="G17"/>
          <cell r="H17"/>
          <cell r="J17"/>
        </row>
        <row r="18">
          <cell r="G18">
            <v>8</v>
          </cell>
          <cell r="H18">
            <v>1008</v>
          </cell>
          <cell r="J18">
            <v>1444</v>
          </cell>
        </row>
        <row r="19">
          <cell r="G19"/>
          <cell r="H19"/>
          <cell r="J19"/>
        </row>
        <row r="20">
          <cell r="G20"/>
          <cell r="H20"/>
          <cell r="J20"/>
        </row>
        <row r="21">
          <cell r="G21"/>
          <cell r="H21"/>
          <cell r="J21"/>
        </row>
        <row r="22">
          <cell r="G22"/>
          <cell r="H22"/>
          <cell r="J22"/>
        </row>
        <row r="23">
          <cell r="G23"/>
          <cell r="H23"/>
          <cell r="J23"/>
        </row>
        <row r="24">
          <cell r="G24"/>
          <cell r="H24"/>
          <cell r="J24"/>
        </row>
        <row r="25">
          <cell r="G25"/>
          <cell r="H25"/>
          <cell r="J25"/>
        </row>
        <row r="26">
          <cell r="G26"/>
          <cell r="H26"/>
          <cell r="J26"/>
        </row>
        <row r="27">
          <cell r="G27"/>
          <cell r="H27"/>
          <cell r="J27"/>
        </row>
        <row r="28">
          <cell r="G28">
            <v>15</v>
          </cell>
          <cell r="H28">
            <v>1280</v>
          </cell>
          <cell r="J28">
            <v>1990</v>
          </cell>
        </row>
        <row r="29">
          <cell r="G29">
            <v>3.5</v>
          </cell>
          <cell r="H29">
            <v>431.3</v>
          </cell>
          <cell r="J29">
            <v>620</v>
          </cell>
        </row>
        <row r="30">
          <cell r="G30">
            <v>3.5</v>
          </cell>
          <cell r="H30">
            <v>439.56</v>
          </cell>
          <cell r="J30">
            <v>630</v>
          </cell>
        </row>
        <row r="31">
          <cell r="G31">
            <v>4</v>
          </cell>
          <cell r="H31">
            <v>472.6</v>
          </cell>
          <cell r="J31">
            <v>685</v>
          </cell>
        </row>
        <row r="32">
          <cell r="G32">
            <v>4.5</v>
          </cell>
          <cell r="H32">
            <v>631.89</v>
          </cell>
          <cell r="J32">
            <v>889</v>
          </cell>
        </row>
        <row r="33">
          <cell r="G33"/>
          <cell r="H33"/>
          <cell r="J33"/>
        </row>
        <row r="34">
          <cell r="G34">
            <v>37.5</v>
          </cell>
          <cell r="H34">
            <v>5070</v>
          </cell>
          <cell r="J34">
            <v>7170</v>
          </cell>
        </row>
        <row r="35">
          <cell r="G35"/>
          <cell r="H35"/>
          <cell r="J35"/>
        </row>
        <row r="36">
          <cell r="G36"/>
          <cell r="H36"/>
          <cell r="J36"/>
        </row>
        <row r="37">
          <cell r="G37"/>
          <cell r="H37"/>
          <cell r="J37"/>
        </row>
        <row r="38">
          <cell r="G38"/>
          <cell r="H38"/>
          <cell r="J38"/>
        </row>
        <row r="39">
          <cell r="G39">
            <v>22.5</v>
          </cell>
          <cell r="H39">
            <v>2331</v>
          </cell>
          <cell r="J39">
            <v>3465</v>
          </cell>
        </row>
        <row r="40">
          <cell r="G40"/>
          <cell r="H40"/>
          <cell r="J40"/>
        </row>
        <row r="41">
          <cell r="G41"/>
          <cell r="H41"/>
          <cell r="J41"/>
        </row>
        <row r="42">
          <cell r="G42"/>
          <cell r="H42"/>
          <cell r="J42"/>
        </row>
        <row r="43">
          <cell r="G43"/>
          <cell r="H43"/>
          <cell r="J43"/>
        </row>
        <row r="44">
          <cell r="G44">
            <v>4.5</v>
          </cell>
          <cell r="H44">
            <v>150</v>
          </cell>
          <cell r="J44">
            <v>320</v>
          </cell>
        </row>
        <row r="45">
          <cell r="G45"/>
          <cell r="H45"/>
          <cell r="J45"/>
        </row>
        <row r="46">
          <cell r="G46"/>
          <cell r="H46"/>
          <cell r="J46"/>
        </row>
        <row r="47">
          <cell r="G47"/>
          <cell r="H47"/>
          <cell r="J47"/>
        </row>
        <row r="48">
          <cell r="G48"/>
          <cell r="H48"/>
          <cell r="J48"/>
        </row>
        <row r="49">
          <cell r="G49">
            <v>5</v>
          </cell>
          <cell r="H49">
            <v>714</v>
          </cell>
          <cell r="J49">
            <v>1002</v>
          </cell>
        </row>
        <row r="50">
          <cell r="G50"/>
          <cell r="H50"/>
          <cell r="J50"/>
        </row>
        <row r="51">
          <cell r="G51"/>
          <cell r="H51"/>
          <cell r="J51"/>
        </row>
        <row r="52">
          <cell r="G52"/>
          <cell r="H52"/>
          <cell r="J52"/>
        </row>
        <row r="53">
          <cell r="G53"/>
          <cell r="H53"/>
          <cell r="J53"/>
        </row>
        <row r="57">
          <cell r="G57">
            <v>11.25</v>
          </cell>
          <cell r="H57">
            <v>865</v>
          </cell>
          <cell r="J57">
            <v>1380</v>
          </cell>
        </row>
        <row r="58">
          <cell r="G58"/>
          <cell r="H58"/>
          <cell r="J58"/>
        </row>
        <row r="59">
          <cell r="G59"/>
          <cell r="H59"/>
          <cell r="J59"/>
        </row>
        <row r="60">
          <cell r="G60"/>
          <cell r="H60"/>
          <cell r="J60"/>
        </row>
        <row r="61">
          <cell r="G61"/>
          <cell r="H61"/>
          <cell r="J61"/>
        </row>
        <row r="62">
          <cell r="G62">
            <v>10.5</v>
          </cell>
          <cell r="H62">
            <v>1653</v>
          </cell>
          <cell r="J62">
            <v>2286</v>
          </cell>
        </row>
        <row r="63">
          <cell r="G63"/>
          <cell r="H63"/>
          <cell r="J63"/>
        </row>
        <row r="64">
          <cell r="G64"/>
          <cell r="H64"/>
          <cell r="J64"/>
        </row>
        <row r="65">
          <cell r="G65"/>
          <cell r="H65"/>
          <cell r="J65"/>
        </row>
        <row r="66">
          <cell r="G66"/>
          <cell r="H66"/>
          <cell r="J66"/>
        </row>
        <row r="67">
          <cell r="G67"/>
          <cell r="H67"/>
          <cell r="J67"/>
        </row>
        <row r="68">
          <cell r="G68">
            <v>2.5</v>
          </cell>
          <cell r="H68">
            <v>383</v>
          </cell>
          <cell r="J68">
            <v>532</v>
          </cell>
        </row>
        <row r="69">
          <cell r="G69"/>
          <cell r="H69"/>
          <cell r="J69"/>
        </row>
        <row r="70">
          <cell r="G70"/>
          <cell r="H70"/>
          <cell r="J70"/>
        </row>
        <row r="71">
          <cell r="G71"/>
          <cell r="H71"/>
          <cell r="J71"/>
        </row>
        <row r="72">
          <cell r="G72"/>
          <cell r="H72"/>
          <cell r="J72"/>
        </row>
        <row r="73">
          <cell r="G73"/>
          <cell r="H73"/>
          <cell r="J73"/>
        </row>
        <row r="74">
          <cell r="G74">
            <v>2</v>
          </cell>
          <cell r="H74">
            <v>200</v>
          </cell>
          <cell r="J74">
            <v>300</v>
          </cell>
        </row>
        <row r="75">
          <cell r="G75"/>
          <cell r="H75"/>
          <cell r="J75"/>
        </row>
        <row r="76">
          <cell r="G76"/>
          <cell r="H76"/>
          <cell r="J76"/>
        </row>
        <row r="77">
          <cell r="G77"/>
          <cell r="H77"/>
          <cell r="J77"/>
        </row>
        <row r="78">
          <cell r="G78"/>
          <cell r="H78"/>
          <cell r="J78"/>
        </row>
        <row r="79">
          <cell r="G79">
            <v>4</v>
          </cell>
          <cell r="H79">
            <v>348</v>
          </cell>
          <cell r="J79">
            <v>540</v>
          </cell>
        </row>
        <row r="80">
          <cell r="G80"/>
          <cell r="H80"/>
          <cell r="J80"/>
        </row>
        <row r="81">
          <cell r="G81"/>
          <cell r="H81"/>
          <cell r="J81"/>
        </row>
        <row r="82">
          <cell r="G82"/>
          <cell r="H82"/>
          <cell r="J82"/>
        </row>
        <row r="83">
          <cell r="G83">
            <v>11.25</v>
          </cell>
          <cell r="H83">
            <v>1458</v>
          </cell>
          <cell r="J83">
            <v>2079</v>
          </cell>
        </row>
        <row r="84">
          <cell r="G84"/>
          <cell r="H84"/>
          <cell r="J84"/>
        </row>
        <row r="85">
          <cell r="G85"/>
          <cell r="H85"/>
          <cell r="J85"/>
        </row>
        <row r="86">
          <cell r="G86"/>
          <cell r="H86"/>
          <cell r="J86"/>
        </row>
        <row r="87">
          <cell r="G87">
            <v>4.5</v>
          </cell>
          <cell r="H87">
            <v>765</v>
          </cell>
          <cell r="J87">
            <v>1047</v>
          </cell>
        </row>
        <row r="88">
          <cell r="G88"/>
          <cell r="H88"/>
          <cell r="J88"/>
        </row>
        <row r="89">
          <cell r="G89"/>
          <cell r="H89"/>
          <cell r="J89"/>
        </row>
        <row r="90">
          <cell r="G90"/>
          <cell r="H90"/>
          <cell r="J90"/>
        </row>
        <row r="91">
          <cell r="G91"/>
          <cell r="H91"/>
          <cell r="J91"/>
        </row>
        <row r="92">
          <cell r="G92">
            <v>3.25</v>
          </cell>
          <cell r="H92">
            <v>89.18</v>
          </cell>
          <cell r="J92">
            <v>208</v>
          </cell>
        </row>
        <row r="93">
          <cell r="G93">
            <v>11.05</v>
          </cell>
          <cell r="H93">
            <v>106.21</v>
          </cell>
          <cell r="J93">
            <v>481</v>
          </cell>
        </row>
        <row r="94">
          <cell r="G94">
            <v>11.05</v>
          </cell>
          <cell r="H94">
            <v>145.47</v>
          </cell>
          <cell r="J94">
            <v>520</v>
          </cell>
        </row>
        <row r="95">
          <cell r="G95">
            <v>2.5</v>
          </cell>
          <cell r="H95">
            <v>91.5</v>
          </cell>
          <cell r="J95">
            <v>190</v>
          </cell>
        </row>
        <row r="96">
          <cell r="G96">
            <v>2.5</v>
          </cell>
          <cell r="H96">
            <v>180</v>
          </cell>
          <cell r="J96">
            <v>290</v>
          </cell>
        </row>
        <row r="97">
          <cell r="G97">
            <v>1.5</v>
          </cell>
          <cell r="H97">
            <v>96</v>
          </cell>
          <cell r="J97">
            <v>162</v>
          </cell>
        </row>
        <row r="98">
          <cell r="G98"/>
          <cell r="H98"/>
          <cell r="J98"/>
        </row>
        <row r="99">
          <cell r="G99"/>
          <cell r="H99"/>
          <cell r="J99"/>
        </row>
        <row r="100">
          <cell r="G100">
            <v>0.75</v>
          </cell>
          <cell r="H100">
            <v>7.07</v>
          </cell>
          <cell r="J100">
            <v>32</v>
          </cell>
        </row>
        <row r="101">
          <cell r="G101">
            <v>0.75</v>
          </cell>
          <cell r="H101">
            <v>9.4499999999999993</v>
          </cell>
          <cell r="J101">
            <v>35</v>
          </cell>
        </row>
        <row r="102">
          <cell r="G102">
            <v>0.75</v>
          </cell>
          <cell r="H102">
            <v>20</v>
          </cell>
          <cell r="J102">
            <v>47</v>
          </cell>
        </row>
        <row r="103">
          <cell r="G103"/>
          <cell r="H103"/>
          <cell r="J103"/>
        </row>
        <row r="104">
          <cell r="G104"/>
          <cell r="H104"/>
          <cell r="J104"/>
        </row>
        <row r="105">
          <cell r="G105">
            <v>3</v>
          </cell>
          <cell r="H105">
            <v>201</v>
          </cell>
          <cell r="J105">
            <v>333</v>
          </cell>
        </row>
        <row r="106">
          <cell r="G106">
            <v>1</v>
          </cell>
          <cell r="H106">
            <v>60</v>
          </cell>
          <cell r="J106">
            <v>103</v>
          </cell>
        </row>
        <row r="107">
          <cell r="G107">
            <v>2.5</v>
          </cell>
          <cell r="H107">
            <v>101</v>
          </cell>
          <cell r="J107">
            <v>199</v>
          </cell>
        </row>
        <row r="108">
          <cell r="G108">
            <v>3</v>
          </cell>
          <cell r="H108">
            <v>28.28</v>
          </cell>
          <cell r="J108">
            <v>128</v>
          </cell>
        </row>
        <row r="109">
          <cell r="G109"/>
          <cell r="H109"/>
          <cell r="J109"/>
        </row>
        <row r="110">
          <cell r="G110"/>
          <cell r="H110"/>
          <cell r="J110"/>
        </row>
        <row r="111">
          <cell r="G111">
            <v>2</v>
          </cell>
          <cell r="H111">
            <v>64</v>
          </cell>
          <cell r="J111">
            <v>140</v>
          </cell>
        </row>
        <row r="112">
          <cell r="G112">
            <v>3</v>
          </cell>
          <cell r="H112">
            <v>28.28</v>
          </cell>
          <cell r="J112">
            <v>128</v>
          </cell>
        </row>
        <row r="113">
          <cell r="G113">
            <v>2.5</v>
          </cell>
          <cell r="H113">
            <v>60</v>
          </cell>
          <cell r="J113">
            <v>150</v>
          </cell>
        </row>
        <row r="114">
          <cell r="G114"/>
          <cell r="H114"/>
          <cell r="J114"/>
        </row>
        <row r="115">
          <cell r="G115"/>
          <cell r="H115"/>
          <cell r="J115"/>
        </row>
        <row r="116">
          <cell r="G116">
            <v>2.5</v>
          </cell>
          <cell r="H116">
            <v>155</v>
          </cell>
          <cell r="J116">
            <v>263</v>
          </cell>
        </row>
        <row r="117">
          <cell r="G117"/>
          <cell r="H117"/>
          <cell r="J117"/>
        </row>
        <row r="118">
          <cell r="G118"/>
          <cell r="H118"/>
          <cell r="J118"/>
        </row>
        <row r="119">
          <cell r="G119"/>
          <cell r="H119"/>
          <cell r="J119"/>
        </row>
        <row r="120">
          <cell r="G120"/>
          <cell r="H120"/>
          <cell r="J120"/>
        </row>
        <row r="121">
          <cell r="G121">
            <v>2.5</v>
          </cell>
          <cell r="H121">
            <v>351</v>
          </cell>
          <cell r="J121">
            <v>494</v>
          </cell>
        </row>
        <row r="122">
          <cell r="G122"/>
          <cell r="H122"/>
          <cell r="J122"/>
        </row>
        <row r="123">
          <cell r="G123">
            <v>0.75</v>
          </cell>
          <cell r="H123">
            <v>7.07</v>
          </cell>
          <cell r="J123">
            <v>32</v>
          </cell>
        </row>
        <row r="124">
          <cell r="G124">
            <v>0.75</v>
          </cell>
          <cell r="H124">
            <v>20</v>
          </cell>
          <cell r="J124">
            <v>47</v>
          </cell>
        </row>
        <row r="125">
          <cell r="G125">
            <v>0.25</v>
          </cell>
          <cell r="H125">
            <v>75</v>
          </cell>
          <cell r="J125">
            <v>96</v>
          </cell>
        </row>
        <row r="126">
          <cell r="G126"/>
          <cell r="H126"/>
          <cell r="J126"/>
        </row>
        <row r="127">
          <cell r="G127"/>
          <cell r="H127"/>
          <cell r="J127"/>
        </row>
        <row r="128">
          <cell r="G128"/>
          <cell r="H128"/>
          <cell r="J128"/>
        </row>
        <row r="129">
          <cell r="G129">
            <v>3</v>
          </cell>
          <cell r="H129">
            <v>180</v>
          </cell>
          <cell r="J129">
            <v>306</v>
          </cell>
        </row>
        <row r="130">
          <cell r="G130">
            <v>5.4</v>
          </cell>
          <cell r="H130">
            <v>1170</v>
          </cell>
          <cell r="J130">
            <v>1548</v>
          </cell>
        </row>
        <row r="131">
          <cell r="G131">
            <v>3.9</v>
          </cell>
          <cell r="H131">
            <v>780</v>
          </cell>
          <cell r="J131">
            <v>1040</v>
          </cell>
        </row>
        <row r="132">
          <cell r="G132">
            <v>5</v>
          </cell>
          <cell r="H132">
            <v>200</v>
          </cell>
          <cell r="J132">
            <v>395</v>
          </cell>
        </row>
        <row r="133">
          <cell r="G133">
            <v>1.5</v>
          </cell>
          <cell r="H133">
            <v>65</v>
          </cell>
          <cell r="J133">
            <v>124</v>
          </cell>
        </row>
        <row r="134">
          <cell r="G134">
            <v>1.5</v>
          </cell>
          <cell r="H134">
            <v>70</v>
          </cell>
          <cell r="J134">
            <v>130</v>
          </cell>
        </row>
        <row r="135">
          <cell r="G135">
            <v>2</v>
          </cell>
          <cell r="H135">
            <v>85</v>
          </cell>
          <cell r="J135">
            <v>164</v>
          </cell>
        </row>
        <row r="136">
          <cell r="G136">
            <v>2.5</v>
          </cell>
          <cell r="H136">
            <v>100</v>
          </cell>
          <cell r="J136">
            <v>198</v>
          </cell>
        </row>
        <row r="137">
          <cell r="G137">
            <v>6.5</v>
          </cell>
          <cell r="H137">
            <v>4680</v>
          </cell>
          <cell r="J137">
            <v>5733</v>
          </cell>
        </row>
        <row r="138">
          <cell r="G138"/>
          <cell r="H138"/>
          <cell r="J138"/>
        </row>
        <row r="139">
          <cell r="G139"/>
          <cell r="H139"/>
          <cell r="J139"/>
        </row>
        <row r="140">
          <cell r="G140">
            <v>5</v>
          </cell>
          <cell r="H140">
            <v>706</v>
          </cell>
          <cell r="J140">
            <v>992</v>
          </cell>
        </row>
        <row r="141">
          <cell r="G141"/>
          <cell r="H141"/>
          <cell r="J141"/>
        </row>
        <row r="142">
          <cell r="G142"/>
          <cell r="H142"/>
          <cell r="J142"/>
        </row>
        <row r="143">
          <cell r="G143"/>
          <cell r="H143"/>
          <cell r="J143"/>
        </row>
        <row r="144">
          <cell r="G144">
            <v>4</v>
          </cell>
          <cell r="H144">
            <v>902</v>
          </cell>
          <cell r="J144">
            <v>1192</v>
          </cell>
        </row>
        <row r="145">
          <cell r="G145"/>
          <cell r="H145"/>
          <cell r="J145"/>
        </row>
        <row r="146">
          <cell r="G146"/>
          <cell r="H146"/>
          <cell r="J146"/>
        </row>
        <row r="149">
          <cell r="G149">
            <v>4</v>
          </cell>
          <cell r="H149">
            <v>504</v>
          </cell>
          <cell r="J149">
            <v>722</v>
          </cell>
        </row>
        <row r="150">
          <cell r="G150"/>
          <cell r="H150"/>
          <cell r="J150"/>
        </row>
        <row r="151">
          <cell r="G151"/>
          <cell r="H151"/>
          <cell r="J151"/>
        </row>
        <row r="152">
          <cell r="G152"/>
          <cell r="H152"/>
          <cell r="J152"/>
        </row>
        <row r="153">
          <cell r="G153">
            <v>0.6</v>
          </cell>
          <cell r="H153">
            <v>44</v>
          </cell>
          <cell r="J153">
            <v>72</v>
          </cell>
        </row>
        <row r="154">
          <cell r="G154">
            <v>1</v>
          </cell>
          <cell r="H154">
            <v>26</v>
          </cell>
          <cell r="J154">
            <v>62</v>
          </cell>
        </row>
        <row r="155">
          <cell r="G155">
            <v>6.5</v>
          </cell>
          <cell r="H155">
            <v>698</v>
          </cell>
          <cell r="J155">
            <v>1030</v>
          </cell>
        </row>
        <row r="156">
          <cell r="G156"/>
          <cell r="H156"/>
          <cell r="J156"/>
        </row>
        <row r="157">
          <cell r="G157"/>
          <cell r="H157"/>
          <cell r="J157"/>
        </row>
        <row r="158">
          <cell r="G158"/>
          <cell r="H158"/>
          <cell r="J158"/>
        </row>
        <row r="159">
          <cell r="G159"/>
          <cell r="H159"/>
          <cell r="J159"/>
        </row>
        <row r="160">
          <cell r="G160"/>
          <cell r="H160"/>
          <cell r="J160"/>
        </row>
        <row r="162">
          <cell r="G162"/>
          <cell r="H162"/>
          <cell r="J162"/>
        </row>
        <row r="163">
          <cell r="G163"/>
          <cell r="H163"/>
          <cell r="J163"/>
        </row>
        <row r="164">
          <cell r="G164"/>
          <cell r="H164"/>
          <cell r="J164"/>
        </row>
        <row r="165">
          <cell r="G165"/>
          <cell r="H165"/>
          <cell r="J165"/>
        </row>
        <row r="166">
          <cell r="G166"/>
          <cell r="H166"/>
          <cell r="J166"/>
        </row>
        <row r="167">
          <cell r="G167"/>
          <cell r="H167"/>
          <cell r="J167"/>
        </row>
        <row r="168">
          <cell r="G168"/>
          <cell r="H168"/>
          <cell r="J168"/>
        </row>
        <row r="169">
          <cell r="G169"/>
          <cell r="H169"/>
          <cell r="J169"/>
        </row>
        <row r="170">
          <cell r="G170">
            <v>1.2</v>
          </cell>
          <cell r="H170">
            <v>52.2</v>
          </cell>
          <cell r="J170">
            <v>102</v>
          </cell>
        </row>
        <row r="171">
          <cell r="G171">
            <v>1.2</v>
          </cell>
          <cell r="H171">
            <v>227.7</v>
          </cell>
          <cell r="J171">
            <v>307</v>
          </cell>
        </row>
        <row r="172">
          <cell r="G172">
            <v>3.6</v>
          </cell>
          <cell r="H172">
            <v>97.77</v>
          </cell>
          <cell r="J172">
            <v>231</v>
          </cell>
        </row>
        <row r="173">
          <cell r="G173">
            <v>1.2</v>
          </cell>
          <cell r="H173">
            <v>134</v>
          </cell>
          <cell r="J173">
            <v>196</v>
          </cell>
        </row>
        <row r="174">
          <cell r="G174">
            <v>0.9</v>
          </cell>
          <cell r="H174">
            <v>9.39</v>
          </cell>
          <cell r="J174">
            <v>40</v>
          </cell>
        </row>
        <row r="175">
          <cell r="G175">
            <v>2.5</v>
          </cell>
          <cell r="H175">
            <v>60</v>
          </cell>
          <cell r="J175">
            <v>150</v>
          </cell>
        </row>
        <row r="176">
          <cell r="G176"/>
          <cell r="H176"/>
          <cell r="J176"/>
        </row>
        <row r="177">
          <cell r="G177">
            <v>2.5</v>
          </cell>
          <cell r="H177">
            <v>60</v>
          </cell>
          <cell r="J177">
            <v>150</v>
          </cell>
        </row>
        <row r="178">
          <cell r="G178">
            <v>1.1000000000000001</v>
          </cell>
          <cell r="H178">
            <v>20.55</v>
          </cell>
          <cell r="J178">
            <v>59</v>
          </cell>
        </row>
        <row r="179">
          <cell r="G179">
            <v>1.1000000000000001</v>
          </cell>
          <cell r="H179">
            <v>45.06</v>
          </cell>
          <cell r="J179">
            <v>88</v>
          </cell>
        </row>
        <row r="180">
          <cell r="G180"/>
          <cell r="H180"/>
          <cell r="J180"/>
        </row>
        <row r="181">
          <cell r="G181"/>
          <cell r="H181"/>
          <cell r="J181"/>
        </row>
        <row r="182">
          <cell r="G182">
            <v>1.1000000000000001</v>
          </cell>
          <cell r="H182">
            <v>20.55</v>
          </cell>
          <cell r="J182">
            <v>59</v>
          </cell>
        </row>
        <row r="183">
          <cell r="G183"/>
          <cell r="H183"/>
          <cell r="J183"/>
        </row>
        <row r="184">
          <cell r="G184"/>
          <cell r="H184"/>
          <cell r="J184"/>
        </row>
        <row r="185">
          <cell r="G185">
            <v>0.85</v>
          </cell>
          <cell r="H185">
            <v>8.17</v>
          </cell>
          <cell r="J185">
            <v>37</v>
          </cell>
        </row>
        <row r="186">
          <cell r="G186">
            <v>0.85</v>
          </cell>
          <cell r="H186">
            <v>8.17</v>
          </cell>
          <cell r="J186">
            <v>37</v>
          </cell>
        </row>
        <row r="187">
          <cell r="G187"/>
          <cell r="H187"/>
          <cell r="J187"/>
        </row>
        <row r="188">
          <cell r="G188"/>
          <cell r="H188"/>
          <cell r="J188"/>
        </row>
        <row r="189">
          <cell r="G189"/>
          <cell r="H189"/>
          <cell r="J189"/>
        </row>
        <row r="190">
          <cell r="G190"/>
          <cell r="H190"/>
          <cell r="J190"/>
        </row>
        <row r="191">
          <cell r="G191">
            <v>11</v>
          </cell>
          <cell r="H191">
            <v>106.48</v>
          </cell>
          <cell r="J191">
            <v>484</v>
          </cell>
        </row>
        <row r="192">
          <cell r="G192">
            <v>40</v>
          </cell>
          <cell r="H192">
            <v>447.2</v>
          </cell>
          <cell r="J192">
            <v>1840</v>
          </cell>
        </row>
        <row r="193">
          <cell r="G193">
            <v>37.26</v>
          </cell>
          <cell r="H193">
            <v>537.51</v>
          </cell>
          <cell r="J193">
            <v>1794</v>
          </cell>
        </row>
        <row r="194">
          <cell r="G194">
            <v>2.36</v>
          </cell>
          <cell r="H194">
            <v>38.76</v>
          </cell>
          <cell r="J194">
            <v>120</v>
          </cell>
        </row>
        <row r="195">
          <cell r="G195">
            <v>30.87</v>
          </cell>
          <cell r="H195">
            <v>547.82000000000005</v>
          </cell>
          <cell r="J195">
            <v>1617</v>
          </cell>
        </row>
        <row r="196">
          <cell r="G196">
            <v>1.1000000000000001</v>
          </cell>
          <cell r="H196">
            <v>20.55</v>
          </cell>
          <cell r="J196">
            <v>59</v>
          </cell>
        </row>
        <row r="197">
          <cell r="G197"/>
          <cell r="H197"/>
          <cell r="J197"/>
        </row>
        <row r="198">
          <cell r="G198"/>
          <cell r="H198"/>
          <cell r="J198"/>
        </row>
        <row r="199">
          <cell r="G199"/>
          <cell r="H199"/>
          <cell r="J199"/>
        </row>
        <row r="200">
          <cell r="G200">
            <v>10.5</v>
          </cell>
          <cell r="H200">
            <v>147</v>
          </cell>
          <cell r="J200">
            <v>525</v>
          </cell>
        </row>
        <row r="201">
          <cell r="G201">
            <v>8.75</v>
          </cell>
          <cell r="H201">
            <v>121.25</v>
          </cell>
          <cell r="J201">
            <v>425</v>
          </cell>
        </row>
        <row r="202">
          <cell r="G202">
            <v>16</v>
          </cell>
          <cell r="H202">
            <v>270</v>
          </cell>
          <cell r="J202">
            <v>840</v>
          </cell>
        </row>
        <row r="203">
          <cell r="G203">
            <v>1.8</v>
          </cell>
          <cell r="H203">
            <v>33.6</v>
          </cell>
          <cell r="J203">
            <v>96</v>
          </cell>
        </row>
        <row r="204">
          <cell r="G204"/>
          <cell r="H204"/>
          <cell r="J204"/>
        </row>
        <row r="205">
          <cell r="G205"/>
          <cell r="H205"/>
          <cell r="J205"/>
        </row>
        <row r="206">
          <cell r="G206">
            <v>6</v>
          </cell>
          <cell r="H206">
            <v>69.760000000000005</v>
          </cell>
          <cell r="J206">
            <v>272</v>
          </cell>
        </row>
        <row r="207">
          <cell r="G207">
            <v>4.5</v>
          </cell>
          <cell r="H207">
            <v>48.65</v>
          </cell>
          <cell r="J207">
            <v>200</v>
          </cell>
        </row>
        <row r="208">
          <cell r="G208">
            <v>6</v>
          </cell>
          <cell r="H208">
            <v>66.78</v>
          </cell>
          <cell r="J208">
            <v>270</v>
          </cell>
        </row>
        <row r="209">
          <cell r="G209">
            <v>1.75</v>
          </cell>
          <cell r="H209">
            <v>54.9</v>
          </cell>
          <cell r="J209">
            <v>120</v>
          </cell>
        </row>
        <row r="210">
          <cell r="G210">
            <v>10.5</v>
          </cell>
          <cell r="H210">
            <v>98.98</v>
          </cell>
          <cell r="J210">
            <v>448</v>
          </cell>
        </row>
        <row r="211">
          <cell r="G211">
            <v>7.2</v>
          </cell>
          <cell r="H211">
            <v>77.84</v>
          </cell>
          <cell r="J211">
            <v>320</v>
          </cell>
        </row>
        <row r="212">
          <cell r="G212">
            <v>1</v>
          </cell>
          <cell r="H212">
            <v>11.13</v>
          </cell>
          <cell r="J212">
            <v>45</v>
          </cell>
        </row>
        <row r="213">
          <cell r="G213">
            <v>10.5</v>
          </cell>
          <cell r="H213">
            <v>132.30000000000001</v>
          </cell>
          <cell r="J213">
            <v>490</v>
          </cell>
        </row>
        <row r="214">
          <cell r="G214">
            <v>6.8</v>
          </cell>
          <cell r="H214">
            <v>89.52</v>
          </cell>
          <cell r="J214">
            <v>320</v>
          </cell>
        </row>
        <row r="215">
          <cell r="G215">
            <v>0.9</v>
          </cell>
          <cell r="H215">
            <v>14.24</v>
          </cell>
          <cell r="J215">
            <v>45</v>
          </cell>
        </row>
        <row r="216">
          <cell r="G216">
            <v>0.2</v>
          </cell>
          <cell r="H216">
            <v>10.68</v>
          </cell>
          <cell r="J216">
            <v>18</v>
          </cell>
        </row>
        <row r="217">
          <cell r="G217"/>
          <cell r="H217"/>
          <cell r="J217"/>
        </row>
        <row r="218">
          <cell r="G218"/>
          <cell r="H218"/>
          <cell r="J218"/>
        </row>
        <row r="219">
          <cell r="G219"/>
          <cell r="H219"/>
          <cell r="J219"/>
        </row>
        <row r="220">
          <cell r="G220">
            <v>6.4</v>
          </cell>
          <cell r="H220">
            <v>58.24</v>
          </cell>
          <cell r="J220">
            <v>272</v>
          </cell>
        </row>
        <row r="221">
          <cell r="G221">
            <v>24.8</v>
          </cell>
          <cell r="H221">
            <v>263.5</v>
          </cell>
          <cell r="J221">
            <v>1116</v>
          </cell>
        </row>
        <row r="222">
          <cell r="G222">
            <v>11.6</v>
          </cell>
          <cell r="H222">
            <v>141.22999999999999</v>
          </cell>
          <cell r="J222">
            <v>522</v>
          </cell>
        </row>
        <row r="223">
          <cell r="G223">
            <v>4.4000000000000004</v>
          </cell>
          <cell r="H223">
            <v>60.94</v>
          </cell>
          <cell r="J223">
            <v>209</v>
          </cell>
        </row>
        <row r="224">
          <cell r="G224">
            <v>10.199999999999999</v>
          </cell>
          <cell r="H224">
            <v>119.17</v>
          </cell>
          <cell r="J224">
            <v>459</v>
          </cell>
        </row>
        <row r="225">
          <cell r="G225">
            <v>4.8</v>
          </cell>
          <cell r="H225">
            <v>75.2</v>
          </cell>
          <cell r="J225">
            <v>240</v>
          </cell>
        </row>
        <row r="226">
          <cell r="G226"/>
          <cell r="H226"/>
          <cell r="J226"/>
        </row>
        <row r="227">
          <cell r="G227"/>
          <cell r="H227"/>
          <cell r="J227"/>
        </row>
        <row r="228">
          <cell r="G228"/>
          <cell r="H228"/>
          <cell r="J228"/>
        </row>
        <row r="229">
          <cell r="G229">
            <v>4.5</v>
          </cell>
          <cell r="H229">
            <v>126.5</v>
          </cell>
          <cell r="J229">
            <v>300</v>
          </cell>
        </row>
        <row r="230">
          <cell r="G230">
            <v>1.25</v>
          </cell>
          <cell r="H230">
            <v>11.75</v>
          </cell>
          <cell r="J230">
            <v>50</v>
          </cell>
        </row>
        <row r="231">
          <cell r="G231">
            <v>13</v>
          </cell>
          <cell r="H231">
            <v>182</v>
          </cell>
          <cell r="J231">
            <v>650</v>
          </cell>
        </row>
        <row r="232">
          <cell r="G232"/>
          <cell r="H232"/>
          <cell r="J232"/>
        </row>
        <row r="234">
          <cell r="G234"/>
          <cell r="H234"/>
          <cell r="J234"/>
        </row>
        <row r="236">
          <cell r="G236"/>
          <cell r="H236"/>
          <cell r="J236"/>
        </row>
        <row r="237">
          <cell r="G237"/>
          <cell r="H237"/>
          <cell r="J237"/>
        </row>
        <row r="238">
          <cell r="G238">
            <v>2.5</v>
          </cell>
          <cell r="H238">
            <v>72</v>
          </cell>
          <cell r="J238">
            <v>165</v>
          </cell>
        </row>
        <row r="239">
          <cell r="G239">
            <v>3.95</v>
          </cell>
          <cell r="H239">
            <v>55.9</v>
          </cell>
          <cell r="J239">
            <v>190</v>
          </cell>
        </row>
        <row r="240">
          <cell r="G240">
            <v>1.1000000000000001</v>
          </cell>
          <cell r="H240">
            <v>20.55</v>
          </cell>
          <cell r="J240">
            <v>59</v>
          </cell>
        </row>
        <row r="241">
          <cell r="G241">
            <v>1.1000000000000001</v>
          </cell>
          <cell r="H241">
            <v>45.06</v>
          </cell>
          <cell r="J241">
            <v>88</v>
          </cell>
        </row>
        <row r="242">
          <cell r="G242">
            <v>2</v>
          </cell>
          <cell r="H242">
            <v>63</v>
          </cell>
          <cell r="J242">
            <v>138</v>
          </cell>
        </row>
        <row r="243">
          <cell r="G243">
            <v>0.9</v>
          </cell>
          <cell r="H243">
            <v>9.39</v>
          </cell>
          <cell r="J243">
            <v>40</v>
          </cell>
        </row>
        <row r="244">
          <cell r="G244"/>
          <cell r="H244"/>
          <cell r="J244"/>
        </row>
        <row r="245">
          <cell r="G245"/>
          <cell r="H245"/>
          <cell r="J245"/>
        </row>
        <row r="246">
          <cell r="G246"/>
          <cell r="H246"/>
          <cell r="J246"/>
        </row>
        <row r="247">
          <cell r="G247">
            <v>8.5</v>
          </cell>
          <cell r="H247">
            <v>82.28</v>
          </cell>
          <cell r="J247">
            <v>374</v>
          </cell>
        </row>
        <row r="248">
          <cell r="G248">
            <v>39.5</v>
          </cell>
          <cell r="H248">
            <v>441.61</v>
          </cell>
          <cell r="J248">
            <v>1817</v>
          </cell>
        </row>
        <row r="249">
          <cell r="G249">
            <v>35.64</v>
          </cell>
          <cell r="H249">
            <v>514.14</v>
          </cell>
          <cell r="J249">
            <v>1716</v>
          </cell>
        </row>
        <row r="250">
          <cell r="G250">
            <v>20.65</v>
          </cell>
          <cell r="H250">
            <v>339.15</v>
          </cell>
          <cell r="J250">
            <v>1050</v>
          </cell>
        </row>
        <row r="251">
          <cell r="G251">
            <v>20.16</v>
          </cell>
          <cell r="H251">
            <v>357.76</v>
          </cell>
          <cell r="J251">
            <v>1056</v>
          </cell>
        </row>
        <row r="252">
          <cell r="G252">
            <v>1</v>
          </cell>
          <cell r="H252">
            <v>15.98</v>
          </cell>
          <cell r="J252">
            <v>51</v>
          </cell>
        </row>
        <row r="253">
          <cell r="G253">
            <v>1.1000000000000001</v>
          </cell>
          <cell r="H253">
            <v>20.55</v>
          </cell>
          <cell r="J253">
            <v>59</v>
          </cell>
        </row>
        <row r="254">
          <cell r="G254"/>
          <cell r="H254"/>
          <cell r="J254"/>
        </row>
        <row r="255">
          <cell r="G255"/>
          <cell r="H255"/>
          <cell r="J255"/>
        </row>
        <row r="256">
          <cell r="G256"/>
          <cell r="H256"/>
          <cell r="J256"/>
        </row>
        <row r="257">
          <cell r="G257">
            <v>18</v>
          </cell>
          <cell r="H257">
            <v>252</v>
          </cell>
          <cell r="J257">
            <v>900</v>
          </cell>
        </row>
        <row r="258">
          <cell r="G258">
            <v>19.25</v>
          </cell>
          <cell r="H258">
            <v>266.75</v>
          </cell>
          <cell r="J258">
            <v>935</v>
          </cell>
        </row>
        <row r="259">
          <cell r="G259">
            <v>12.4</v>
          </cell>
          <cell r="H259">
            <v>209.25</v>
          </cell>
          <cell r="J259">
            <v>651</v>
          </cell>
        </row>
        <row r="260">
          <cell r="G260">
            <v>1.8</v>
          </cell>
          <cell r="H260">
            <v>33.6</v>
          </cell>
          <cell r="J260">
            <v>96</v>
          </cell>
        </row>
        <row r="261">
          <cell r="G261"/>
          <cell r="H261"/>
          <cell r="J261"/>
        </row>
        <row r="262">
          <cell r="G262"/>
          <cell r="H262"/>
          <cell r="J262"/>
        </row>
        <row r="263">
          <cell r="G263"/>
          <cell r="H263"/>
          <cell r="J263"/>
        </row>
        <row r="264">
          <cell r="G264">
            <v>9.9</v>
          </cell>
          <cell r="H264">
            <v>381.7</v>
          </cell>
          <cell r="J264">
            <v>770</v>
          </cell>
        </row>
        <row r="265">
          <cell r="G265">
            <v>10</v>
          </cell>
          <cell r="H265">
            <v>390</v>
          </cell>
          <cell r="J265">
            <v>780</v>
          </cell>
        </row>
        <row r="266">
          <cell r="G266">
            <v>7.7</v>
          </cell>
          <cell r="H266">
            <v>296.87</v>
          </cell>
          <cell r="J266">
            <v>595</v>
          </cell>
        </row>
        <row r="267">
          <cell r="G267">
            <v>0.55000000000000004</v>
          </cell>
          <cell r="H267">
            <v>21.12</v>
          </cell>
          <cell r="J267">
            <v>44</v>
          </cell>
        </row>
        <row r="268">
          <cell r="G268">
            <v>1.1000000000000001</v>
          </cell>
          <cell r="H268">
            <v>10.01</v>
          </cell>
          <cell r="J268">
            <v>44</v>
          </cell>
        </row>
        <row r="269">
          <cell r="G269">
            <v>3.3</v>
          </cell>
          <cell r="H269">
            <v>279.73</v>
          </cell>
          <cell r="J269">
            <v>440</v>
          </cell>
        </row>
        <row r="270">
          <cell r="G270">
            <v>6.75</v>
          </cell>
          <cell r="H270">
            <v>63.63</v>
          </cell>
          <cell r="J270">
            <v>288</v>
          </cell>
        </row>
        <row r="271">
          <cell r="G271">
            <v>5.0999999999999996</v>
          </cell>
          <cell r="H271">
            <v>49.02</v>
          </cell>
          <cell r="J271">
            <v>222</v>
          </cell>
        </row>
        <row r="272">
          <cell r="G272">
            <v>6.75</v>
          </cell>
          <cell r="H272">
            <v>85.05</v>
          </cell>
          <cell r="J272">
            <v>315</v>
          </cell>
        </row>
        <row r="273">
          <cell r="G273">
            <v>5.0999999999999996</v>
          </cell>
          <cell r="H273">
            <v>67.14</v>
          </cell>
          <cell r="J273">
            <v>240</v>
          </cell>
        </row>
        <row r="274">
          <cell r="G274"/>
          <cell r="H274"/>
          <cell r="J274"/>
        </row>
        <row r="275">
          <cell r="G275"/>
          <cell r="H275"/>
          <cell r="J275"/>
        </row>
        <row r="276">
          <cell r="G276"/>
          <cell r="H276"/>
          <cell r="J276"/>
        </row>
        <row r="277">
          <cell r="G277">
            <v>43.2</v>
          </cell>
          <cell r="H277">
            <v>459</v>
          </cell>
          <cell r="J277">
            <v>1944</v>
          </cell>
        </row>
        <row r="278">
          <cell r="G278">
            <v>17.2</v>
          </cell>
          <cell r="H278">
            <v>209.41</v>
          </cell>
          <cell r="J278">
            <v>774</v>
          </cell>
        </row>
        <row r="279">
          <cell r="G279">
            <v>10</v>
          </cell>
          <cell r="H279">
            <v>138.5</v>
          </cell>
          <cell r="J279">
            <v>475</v>
          </cell>
        </row>
        <row r="280">
          <cell r="G280">
            <v>4.8</v>
          </cell>
          <cell r="H280">
            <v>56.08</v>
          </cell>
          <cell r="J280">
            <v>216</v>
          </cell>
        </row>
        <row r="282">
          <cell r="G282"/>
          <cell r="H282"/>
          <cell r="J282"/>
        </row>
        <row r="283">
          <cell r="G283"/>
          <cell r="H283"/>
          <cell r="J283"/>
        </row>
        <row r="284">
          <cell r="G284"/>
          <cell r="H284"/>
          <cell r="J284"/>
        </row>
        <row r="285">
          <cell r="G285">
            <v>6.12</v>
          </cell>
          <cell r="H285">
            <v>148.24</v>
          </cell>
          <cell r="J285">
            <v>374</v>
          </cell>
        </row>
        <row r="286">
          <cell r="G286">
            <v>6.12</v>
          </cell>
          <cell r="H286">
            <v>172.04</v>
          </cell>
          <cell r="J286">
            <v>408</v>
          </cell>
        </row>
        <row r="287">
          <cell r="G287">
            <v>1.7</v>
          </cell>
          <cell r="H287">
            <v>9.52</v>
          </cell>
          <cell r="J287">
            <v>68</v>
          </cell>
        </row>
        <row r="288">
          <cell r="G288">
            <v>1.7</v>
          </cell>
          <cell r="H288">
            <v>15.98</v>
          </cell>
          <cell r="J288">
            <v>68</v>
          </cell>
        </row>
        <row r="289">
          <cell r="G289">
            <v>8.6</v>
          </cell>
          <cell r="H289">
            <v>120.4</v>
          </cell>
          <cell r="J289">
            <v>430</v>
          </cell>
        </row>
        <row r="290">
          <cell r="G290">
            <v>8.6</v>
          </cell>
          <cell r="H290">
            <v>2365</v>
          </cell>
          <cell r="J290">
            <v>3053</v>
          </cell>
        </row>
        <row r="291">
          <cell r="G291"/>
          <cell r="H291"/>
          <cell r="J291"/>
        </row>
        <row r="292">
          <cell r="G292"/>
          <cell r="H292"/>
          <cell r="J292"/>
        </row>
        <row r="293">
          <cell r="G293"/>
          <cell r="H293"/>
          <cell r="J293"/>
        </row>
        <row r="294">
          <cell r="G294"/>
          <cell r="H294"/>
          <cell r="J294"/>
        </row>
        <row r="295">
          <cell r="G295">
            <v>2</v>
          </cell>
          <cell r="H295">
            <v>31.96</v>
          </cell>
          <cell r="J295">
            <v>102</v>
          </cell>
        </row>
        <row r="296">
          <cell r="G296">
            <v>1</v>
          </cell>
          <cell r="H296">
            <v>17.989999999999998</v>
          </cell>
          <cell r="J296">
            <v>53</v>
          </cell>
        </row>
        <row r="297">
          <cell r="G297">
            <v>1.5</v>
          </cell>
          <cell r="H297">
            <v>82.59</v>
          </cell>
          <cell r="J297">
            <v>144</v>
          </cell>
        </row>
        <row r="298">
          <cell r="G298">
            <v>5.4</v>
          </cell>
          <cell r="H298">
            <v>122.66</v>
          </cell>
          <cell r="J298">
            <v>316</v>
          </cell>
        </row>
        <row r="299">
          <cell r="G299"/>
          <cell r="H299"/>
          <cell r="J299"/>
        </row>
        <row r="301">
          <cell r="G301"/>
          <cell r="H301"/>
          <cell r="J301"/>
        </row>
        <row r="302">
          <cell r="G302"/>
          <cell r="H302"/>
          <cell r="J302"/>
        </row>
        <row r="303">
          <cell r="G303"/>
          <cell r="H303"/>
          <cell r="J303"/>
        </row>
        <row r="304">
          <cell r="G304">
            <v>10</v>
          </cell>
          <cell r="H304">
            <v>2780</v>
          </cell>
          <cell r="J304">
            <v>3599</v>
          </cell>
        </row>
        <row r="305">
          <cell r="G305"/>
          <cell r="H305"/>
          <cell r="J305"/>
        </row>
        <row r="306">
          <cell r="G306"/>
          <cell r="H306"/>
          <cell r="J306"/>
        </row>
        <row r="307">
          <cell r="G307"/>
          <cell r="H307"/>
          <cell r="J307"/>
        </row>
        <row r="308">
          <cell r="G308"/>
          <cell r="H308"/>
          <cell r="J308"/>
        </row>
        <row r="309">
          <cell r="G309">
            <v>6</v>
          </cell>
          <cell r="H309">
            <v>780</v>
          </cell>
          <cell r="J309">
            <v>1112</v>
          </cell>
        </row>
        <row r="310">
          <cell r="G310"/>
          <cell r="H310"/>
          <cell r="J310"/>
        </row>
        <row r="311">
          <cell r="G311"/>
          <cell r="H311"/>
          <cell r="J311"/>
        </row>
        <row r="312">
          <cell r="G312"/>
          <cell r="H312"/>
          <cell r="J312"/>
        </row>
        <row r="313">
          <cell r="G313"/>
          <cell r="H313"/>
          <cell r="J313"/>
        </row>
        <row r="314">
          <cell r="G314">
            <v>6</v>
          </cell>
          <cell r="H314">
            <v>1060</v>
          </cell>
          <cell r="J314">
            <v>1442</v>
          </cell>
        </row>
        <row r="315">
          <cell r="G315"/>
          <cell r="H315"/>
          <cell r="J315"/>
        </row>
        <row r="316">
          <cell r="G316"/>
          <cell r="H316"/>
          <cell r="J316"/>
        </row>
        <row r="317">
          <cell r="G317"/>
          <cell r="H317"/>
          <cell r="J317"/>
        </row>
        <row r="318">
          <cell r="G318"/>
          <cell r="H318"/>
          <cell r="J318"/>
        </row>
        <row r="319">
          <cell r="G319">
            <v>2.2000000000000002</v>
          </cell>
          <cell r="H319">
            <v>58.57</v>
          </cell>
          <cell r="J319">
            <v>139</v>
          </cell>
        </row>
        <row r="320">
          <cell r="G320">
            <v>3.2</v>
          </cell>
          <cell r="H320">
            <v>69.650000000000006</v>
          </cell>
          <cell r="J320">
            <v>184</v>
          </cell>
        </row>
        <row r="321">
          <cell r="G321">
            <v>2.7</v>
          </cell>
          <cell r="H321">
            <v>28.17</v>
          </cell>
          <cell r="J321">
            <v>120</v>
          </cell>
        </row>
        <row r="322">
          <cell r="G322">
            <v>3.3</v>
          </cell>
          <cell r="H322">
            <v>61.65</v>
          </cell>
          <cell r="J322">
            <v>177</v>
          </cell>
        </row>
        <row r="323">
          <cell r="G323">
            <v>0.9</v>
          </cell>
          <cell r="H323">
            <v>10.95</v>
          </cell>
          <cell r="J323">
            <v>42</v>
          </cell>
        </row>
        <row r="324">
          <cell r="G324">
            <v>1.1000000000000001</v>
          </cell>
          <cell r="H324">
            <v>21.95</v>
          </cell>
          <cell r="J324">
            <v>61</v>
          </cell>
        </row>
        <row r="325">
          <cell r="G325">
            <v>0</v>
          </cell>
          <cell r="H325">
            <v>920</v>
          </cell>
          <cell r="J325">
            <v>1086</v>
          </cell>
        </row>
        <row r="326">
          <cell r="G326"/>
          <cell r="H326"/>
          <cell r="J326"/>
        </row>
        <row r="327">
          <cell r="G327">
            <v>0</v>
          </cell>
          <cell r="H327">
            <v>350</v>
          </cell>
          <cell r="J327">
            <v>413</v>
          </cell>
        </row>
        <row r="328">
          <cell r="G328"/>
          <cell r="H328"/>
          <cell r="J328"/>
        </row>
        <row r="330">
          <cell r="G330"/>
          <cell r="H330"/>
          <cell r="J330"/>
        </row>
        <row r="333">
          <cell r="G333"/>
          <cell r="H333"/>
          <cell r="J333"/>
        </row>
        <row r="334">
          <cell r="G334"/>
          <cell r="H334"/>
          <cell r="J334"/>
        </row>
        <row r="335">
          <cell r="G335">
            <v>1.8</v>
          </cell>
          <cell r="H335">
            <v>60</v>
          </cell>
          <cell r="J335">
            <v>128</v>
          </cell>
        </row>
        <row r="336">
          <cell r="G336">
            <v>1.3</v>
          </cell>
          <cell r="H336">
            <v>50</v>
          </cell>
          <cell r="J336">
            <v>100</v>
          </cell>
        </row>
        <row r="337">
          <cell r="G337">
            <v>2</v>
          </cell>
          <cell r="H337">
            <v>70</v>
          </cell>
          <cell r="J337">
            <v>146</v>
          </cell>
        </row>
        <row r="338">
          <cell r="G338"/>
          <cell r="H338"/>
          <cell r="J338"/>
        </row>
        <row r="340">
          <cell r="G340"/>
          <cell r="H340"/>
          <cell r="J340"/>
        </row>
        <row r="341">
          <cell r="G341"/>
          <cell r="H341"/>
          <cell r="J341"/>
        </row>
        <row r="342">
          <cell r="G342"/>
          <cell r="H342"/>
          <cell r="J342"/>
        </row>
        <row r="343">
          <cell r="G343">
            <v>0</v>
          </cell>
          <cell r="H343">
            <v>2700</v>
          </cell>
          <cell r="J343">
            <v>3150</v>
          </cell>
        </row>
        <row r="344">
          <cell r="G344"/>
          <cell r="H344"/>
          <cell r="J344"/>
        </row>
        <row r="345">
          <cell r="G345">
            <v>0</v>
          </cell>
          <cell r="H345">
            <v>3600</v>
          </cell>
          <cell r="J345">
            <v>4200</v>
          </cell>
        </row>
        <row r="346">
          <cell r="G346"/>
          <cell r="H346"/>
          <cell r="J346"/>
        </row>
        <row r="347">
          <cell r="G347"/>
          <cell r="H347"/>
          <cell r="J347"/>
        </row>
        <row r="349">
          <cell r="G349"/>
          <cell r="H349"/>
          <cell r="J349"/>
        </row>
        <row r="350">
          <cell r="G350"/>
          <cell r="H350"/>
          <cell r="J350"/>
        </row>
        <row r="351">
          <cell r="G351"/>
          <cell r="H351"/>
          <cell r="J351"/>
        </row>
        <row r="352">
          <cell r="G352"/>
          <cell r="H352"/>
          <cell r="J352"/>
        </row>
        <row r="353">
          <cell r="G353"/>
          <cell r="H353"/>
          <cell r="J353"/>
        </row>
        <row r="354">
          <cell r="G354"/>
          <cell r="H354"/>
          <cell r="J354"/>
        </row>
        <row r="356">
          <cell r="G356"/>
          <cell r="H356"/>
          <cell r="J356"/>
        </row>
        <row r="357">
          <cell r="G357"/>
          <cell r="H357"/>
          <cell r="J357"/>
        </row>
        <row r="358">
          <cell r="G358"/>
          <cell r="H358"/>
          <cell r="J358"/>
        </row>
        <row r="359">
          <cell r="G359"/>
          <cell r="H359"/>
          <cell r="J359"/>
        </row>
        <row r="360">
          <cell r="G360"/>
          <cell r="H360"/>
          <cell r="J360"/>
        </row>
        <row r="361">
          <cell r="G361"/>
          <cell r="H361"/>
          <cell r="J361"/>
        </row>
        <row r="362">
          <cell r="G362"/>
          <cell r="H362"/>
          <cell r="J362"/>
        </row>
        <row r="363">
          <cell r="G363"/>
          <cell r="H363"/>
          <cell r="J363"/>
        </row>
        <row r="364">
          <cell r="G364"/>
          <cell r="H364"/>
          <cell r="J364"/>
        </row>
        <row r="365">
          <cell r="G365">
            <v>16</v>
          </cell>
          <cell r="H365">
            <v>93.6</v>
          </cell>
          <cell r="J365">
            <v>640</v>
          </cell>
        </row>
        <row r="366">
          <cell r="G366">
            <v>26</v>
          </cell>
          <cell r="H366">
            <v>171.6</v>
          </cell>
          <cell r="J366">
            <v>1040</v>
          </cell>
        </row>
        <row r="367">
          <cell r="G367">
            <v>8</v>
          </cell>
          <cell r="H367">
            <v>141.80000000000001</v>
          </cell>
          <cell r="J367">
            <v>420</v>
          </cell>
        </row>
        <row r="368">
          <cell r="G368"/>
          <cell r="H368"/>
          <cell r="J368"/>
        </row>
        <row r="369">
          <cell r="G369"/>
          <cell r="H369"/>
          <cell r="J369"/>
        </row>
        <row r="370">
          <cell r="G370"/>
          <cell r="H370"/>
          <cell r="J370"/>
        </row>
        <row r="371">
          <cell r="G371"/>
          <cell r="H371"/>
          <cell r="J371"/>
        </row>
        <row r="372">
          <cell r="G372"/>
          <cell r="H372"/>
          <cell r="J372"/>
        </row>
        <row r="373">
          <cell r="G373">
            <v>9</v>
          </cell>
          <cell r="H373">
            <v>129.6</v>
          </cell>
          <cell r="J373">
            <v>450</v>
          </cell>
        </row>
        <row r="374">
          <cell r="G374">
            <v>15.6</v>
          </cell>
          <cell r="H374">
            <v>485.68</v>
          </cell>
          <cell r="J374">
            <v>1092</v>
          </cell>
        </row>
        <row r="375">
          <cell r="G375">
            <v>5.6</v>
          </cell>
          <cell r="H375">
            <v>208.64</v>
          </cell>
          <cell r="J375">
            <v>432</v>
          </cell>
        </row>
        <row r="376">
          <cell r="G376">
            <v>24.5</v>
          </cell>
          <cell r="H376">
            <v>596.4</v>
          </cell>
          <cell r="J376">
            <v>1470</v>
          </cell>
        </row>
        <row r="377">
          <cell r="G377">
            <v>4.2</v>
          </cell>
          <cell r="H377">
            <v>136.80000000000001</v>
          </cell>
          <cell r="J377">
            <v>300</v>
          </cell>
        </row>
        <row r="378">
          <cell r="G378"/>
          <cell r="H378"/>
          <cell r="J378"/>
        </row>
        <row r="379">
          <cell r="G379">
            <v>21.7</v>
          </cell>
          <cell r="H379">
            <v>344.1</v>
          </cell>
          <cell r="J379">
            <v>1085</v>
          </cell>
        </row>
        <row r="380">
          <cell r="G380"/>
          <cell r="H380"/>
          <cell r="J380"/>
        </row>
        <row r="381">
          <cell r="G381"/>
          <cell r="H381"/>
          <cell r="J381"/>
        </row>
        <row r="382">
          <cell r="G382"/>
          <cell r="H382"/>
          <cell r="J382"/>
        </row>
        <row r="383">
          <cell r="G383"/>
          <cell r="H383"/>
          <cell r="J383"/>
        </row>
        <row r="384">
          <cell r="G384"/>
          <cell r="H384"/>
          <cell r="J384"/>
        </row>
        <row r="385">
          <cell r="G385"/>
          <cell r="H385"/>
          <cell r="J385"/>
        </row>
        <row r="386">
          <cell r="G386"/>
          <cell r="H386"/>
          <cell r="J386"/>
        </row>
        <row r="387">
          <cell r="G387"/>
          <cell r="H387"/>
          <cell r="J387"/>
        </row>
        <row r="388">
          <cell r="G388">
            <v>9</v>
          </cell>
          <cell r="H388">
            <v>129.6</v>
          </cell>
          <cell r="J388">
            <v>450</v>
          </cell>
        </row>
        <row r="389">
          <cell r="G389">
            <v>12.6</v>
          </cell>
          <cell r="H389">
            <v>199.92</v>
          </cell>
          <cell r="J389">
            <v>630</v>
          </cell>
        </row>
        <row r="390">
          <cell r="G390">
            <v>3.5</v>
          </cell>
          <cell r="H390">
            <v>68.900000000000006</v>
          </cell>
          <cell r="J390">
            <v>190</v>
          </cell>
        </row>
        <row r="391">
          <cell r="G391">
            <v>9</v>
          </cell>
          <cell r="H391">
            <v>160</v>
          </cell>
          <cell r="J391">
            <v>480</v>
          </cell>
        </row>
        <row r="392">
          <cell r="G392"/>
          <cell r="H392"/>
          <cell r="J392"/>
        </row>
        <row r="393">
          <cell r="G393">
            <v>9.1</v>
          </cell>
          <cell r="H393">
            <v>144.30000000000001</v>
          </cell>
          <cell r="J393">
            <v>455</v>
          </cell>
        </row>
        <row r="394">
          <cell r="G394">
            <v>15.4</v>
          </cell>
          <cell r="H394">
            <v>278.95999999999998</v>
          </cell>
          <cell r="J394">
            <v>814</v>
          </cell>
        </row>
        <row r="395">
          <cell r="G395">
            <v>6</v>
          </cell>
          <cell r="H395">
            <v>120</v>
          </cell>
          <cell r="J395">
            <v>333</v>
          </cell>
        </row>
        <row r="396">
          <cell r="G396"/>
          <cell r="H396"/>
          <cell r="J396"/>
        </row>
        <row r="397">
          <cell r="G397"/>
          <cell r="H397"/>
          <cell r="J397"/>
        </row>
        <row r="398">
          <cell r="G398"/>
          <cell r="H398"/>
          <cell r="J398"/>
        </row>
        <row r="399">
          <cell r="G399"/>
          <cell r="H399"/>
          <cell r="J399"/>
        </row>
        <row r="400">
          <cell r="G400"/>
          <cell r="H400"/>
          <cell r="J400"/>
        </row>
        <row r="401">
          <cell r="G401"/>
          <cell r="H401"/>
          <cell r="J401"/>
        </row>
        <row r="402">
          <cell r="G402"/>
          <cell r="H402"/>
          <cell r="J402"/>
        </row>
        <row r="403">
          <cell r="G403">
            <v>106.25</v>
          </cell>
          <cell r="H403">
            <v>2106.3000000000002</v>
          </cell>
          <cell r="J403">
            <v>5865</v>
          </cell>
        </row>
        <row r="404">
          <cell r="G404">
            <v>10</v>
          </cell>
          <cell r="H404">
            <v>281.92</v>
          </cell>
          <cell r="J404">
            <v>648</v>
          </cell>
        </row>
        <row r="405">
          <cell r="G405">
            <v>28.75</v>
          </cell>
          <cell r="H405">
            <v>1014.53</v>
          </cell>
          <cell r="J405">
            <v>2116</v>
          </cell>
        </row>
        <row r="406">
          <cell r="G406">
            <v>172</v>
          </cell>
          <cell r="H406">
            <v>6764.76</v>
          </cell>
          <cell r="J406">
            <v>13502</v>
          </cell>
        </row>
        <row r="407">
          <cell r="G407">
            <v>12.5</v>
          </cell>
          <cell r="H407">
            <v>670.3</v>
          </cell>
          <cell r="J407">
            <v>1190</v>
          </cell>
        </row>
        <row r="408">
          <cell r="G408"/>
          <cell r="H408"/>
          <cell r="J408"/>
        </row>
        <row r="409">
          <cell r="G409"/>
          <cell r="H409"/>
          <cell r="J409"/>
        </row>
        <row r="410">
          <cell r="G410"/>
          <cell r="H410"/>
          <cell r="J410"/>
        </row>
        <row r="411">
          <cell r="G411"/>
          <cell r="H411"/>
          <cell r="J411"/>
        </row>
        <row r="412">
          <cell r="G412"/>
          <cell r="H412"/>
          <cell r="J412"/>
        </row>
        <row r="413">
          <cell r="G413"/>
          <cell r="H413"/>
          <cell r="J413"/>
        </row>
        <row r="414">
          <cell r="G414"/>
          <cell r="H414"/>
          <cell r="J414"/>
        </row>
        <row r="415">
          <cell r="G415">
            <v>3.75</v>
          </cell>
          <cell r="H415">
            <v>113.4</v>
          </cell>
          <cell r="J415">
            <v>255</v>
          </cell>
        </row>
        <row r="416">
          <cell r="G416">
            <v>93.75</v>
          </cell>
          <cell r="H416">
            <v>1858.5</v>
          </cell>
          <cell r="J416">
            <v>5175</v>
          </cell>
        </row>
        <row r="417">
          <cell r="G417">
            <v>50</v>
          </cell>
          <cell r="H417">
            <v>1409.6</v>
          </cell>
          <cell r="J417">
            <v>3240</v>
          </cell>
        </row>
        <row r="418">
          <cell r="G418">
            <v>60</v>
          </cell>
          <cell r="H418">
            <v>2117.2800000000002</v>
          </cell>
          <cell r="J418">
            <v>4416</v>
          </cell>
        </row>
        <row r="419">
          <cell r="G419">
            <v>0</v>
          </cell>
          <cell r="H419">
            <v>2500</v>
          </cell>
          <cell r="J419">
            <v>2950</v>
          </cell>
        </row>
        <row r="420">
          <cell r="G420">
            <v>3</v>
          </cell>
          <cell r="H420">
            <v>120</v>
          </cell>
          <cell r="J420">
            <v>237</v>
          </cell>
        </row>
        <row r="421">
          <cell r="G421"/>
          <cell r="H421"/>
          <cell r="J421"/>
        </row>
        <row r="423">
          <cell r="G423"/>
          <cell r="H423"/>
          <cell r="J423"/>
        </row>
        <row r="424">
          <cell r="G424"/>
          <cell r="H424"/>
          <cell r="J424"/>
        </row>
        <row r="425">
          <cell r="G425"/>
          <cell r="H425"/>
          <cell r="J425"/>
        </row>
        <row r="426">
          <cell r="G426">
            <v>13</v>
          </cell>
          <cell r="H426">
            <v>1768</v>
          </cell>
          <cell r="J426">
            <v>2500</v>
          </cell>
        </row>
        <row r="427">
          <cell r="G427"/>
          <cell r="H427"/>
          <cell r="J427"/>
        </row>
        <row r="428">
          <cell r="G428"/>
          <cell r="H428"/>
          <cell r="J428"/>
        </row>
        <row r="429">
          <cell r="G429"/>
          <cell r="H429"/>
          <cell r="J429"/>
        </row>
        <row r="430">
          <cell r="G430">
            <v>3.3</v>
          </cell>
          <cell r="H430">
            <v>125.14</v>
          </cell>
          <cell r="J430">
            <v>252</v>
          </cell>
        </row>
        <row r="431">
          <cell r="G431">
            <v>2.6</v>
          </cell>
          <cell r="H431">
            <v>201.62</v>
          </cell>
          <cell r="J431">
            <v>320</v>
          </cell>
        </row>
        <row r="432">
          <cell r="G432">
            <v>16.5</v>
          </cell>
          <cell r="H432">
            <v>241.65</v>
          </cell>
          <cell r="J432">
            <v>810</v>
          </cell>
        </row>
        <row r="433">
          <cell r="G433">
            <v>0</v>
          </cell>
          <cell r="H433">
            <v>305</v>
          </cell>
          <cell r="J433">
            <v>360</v>
          </cell>
        </row>
        <row r="434">
          <cell r="G434"/>
          <cell r="H434"/>
          <cell r="J434"/>
        </row>
        <row r="436">
          <cell r="G436"/>
          <cell r="H436"/>
          <cell r="J436"/>
        </row>
        <row r="437">
          <cell r="G437"/>
          <cell r="H437"/>
          <cell r="J437"/>
        </row>
        <row r="438">
          <cell r="G438"/>
          <cell r="H438"/>
          <cell r="J438"/>
        </row>
        <row r="439">
          <cell r="G439">
            <v>4</v>
          </cell>
          <cell r="H439">
            <v>70</v>
          </cell>
          <cell r="J439">
            <v>210</v>
          </cell>
        </row>
        <row r="440">
          <cell r="G440">
            <v>8</v>
          </cell>
          <cell r="H440">
            <v>120</v>
          </cell>
          <cell r="J440">
            <v>396</v>
          </cell>
        </row>
        <row r="441">
          <cell r="G441">
            <v>4</v>
          </cell>
          <cell r="H441">
            <v>642</v>
          </cell>
          <cell r="J441">
            <v>885</v>
          </cell>
        </row>
        <row r="442">
          <cell r="G442">
            <v>3</v>
          </cell>
          <cell r="H442">
            <v>195</v>
          </cell>
          <cell r="J442">
            <v>326</v>
          </cell>
        </row>
        <row r="443">
          <cell r="G443"/>
          <cell r="H443"/>
          <cell r="J443"/>
        </row>
        <row r="445">
          <cell r="G445"/>
          <cell r="H445"/>
          <cell r="J445"/>
        </row>
        <row r="446">
          <cell r="G446"/>
          <cell r="H446"/>
          <cell r="J446"/>
        </row>
        <row r="447">
          <cell r="G447"/>
          <cell r="H447"/>
          <cell r="J447"/>
        </row>
        <row r="448">
          <cell r="G448">
            <v>0</v>
          </cell>
          <cell r="H448">
            <v>1110</v>
          </cell>
          <cell r="J448">
            <v>1295</v>
          </cell>
        </row>
        <row r="449">
          <cell r="G449"/>
          <cell r="H449"/>
          <cell r="J449"/>
        </row>
        <row r="451">
          <cell r="G451"/>
          <cell r="H451"/>
          <cell r="J451"/>
        </row>
        <row r="452">
          <cell r="G452"/>
          <cell r="H452"/>
          <cell r="J452"/>
        </row>
        <row r="453">
          <cell r="G453"/>
          <cell r="H453"/>
          <cell r="J453"/>
        </row>
        <row r="454">
          <cell r="G454">
            <v>0.8</v>
          </cell>
          <cell r="H454">
            <v>53.88</v>
          </cell>
          <cell r="J454">
            <v>89</v>
          </cell>
        </row>
        <row r="455">
          <cell r="G455"/>
          <cell r="H455"/>
          <cell r="J455"/>
        </row>
        <row r="456">
          <cell r="G456"/>
          <cell r="H456"/>
          <cell r="J456"/>
        </row>
        <row r="457">
          <cell r="G457">
            <v>9.5</v>
          </cell>
          <cell r="H457">
            <v>186.4</v>
          </cell>
          <cell r="J457">
            <v>520</v>
          </cell>
        </row>
        <row r="458">
          <cell r="G458"/>
          <cell r="H458"/>
          <cell r="J458"/>
        </row>
        <row r="460">
          <cell r="G460"/>
          <cell r="H460"/>
          <cell r="J460"/>
        </row>
        <row r="461">
          <cell r="G461"/>
          <cell r="H461"/>
          <cell r="J461"/>
        </row>
        <row r="462">
          <cell r="G462"/>
          <cell r="H462"/>
          <cell r="J462"/>
        </row>
        <row r="463">
          <cell r="G463"/>
          <cell r="H463"/>
          <cell r="J463"/>
        </row>
        <row r="464">
          <cell r="G464"/>
          <cell r="H464"/>
          <cell r="J464"/>
        </row>
        <row r="466">
          <cell r="G466"/>
          <cell r="H466"/>
          <cell r="J466"/>
        </row>
        <row r="471">
          <cell r="G471"/>
          <cell r="H471"/>
          <cell r="J471"/>
        </row>
        <row r="472">
          <cell r="G472"/>
          <cell r="H472"/>
          <cell r="J472"/>
        </row>
        <row r="473">
          <cell r="G473">
            <v>8</v>
          </cell>
          <cell r="H473">
            <v>540</v>
          </cell>
          <cell r="J473">
            <v>892</v>
          </cell>
        </row>
        <row r="474">
          <cell r="G474"/>
          <cell r="H474"/>
          <cell r="J474"/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01 - Démolition"/>
      <sheetName val="02 - Blindage"/>
      <sheetName val="03 - GO bât. E"/>
      <sheetName val="03 - GO bât. N"/>
      <sheetName val="04 - Charp. - Couv."/>
      <sheetName val="05 - Enduit F."/>
      <sheetName val="06 - M. Ext. Alu."/>
      <sheetName val="07 - M. Ext. Bois"/>
      <sheetName val="08 - Serrurerie"/>
      <sheetName val="09 - Plâtrerie"/>
      <sheetName val="10 - M. Int."/>
      <sheetName val="11 - Faux-plafonds"/>
      <sheetName val="12 - Sols collés"/>
      <sheetName val="13 - Carrelage"/>
      <sheetName val="14 - Peinture"/>
      <sheetName val="15 - VRD - Espaces Verts"/>
      <sheetName val="16 - Ascenseurs"/>
      <sheetName val="Récap. Elect."/>
      <sheetName val="Récap. Elect. (2)"/>
      <sheetName val="17 - Elect. Communs (3)"/>
      <sheetName val="17 - Elect. Communs"/>
      <sheetName val="17 - Elect. Communs (2)"/>
      <sheetName val="17 - Elect. Bât. E"/>
      <sheetName val="17 - Elect. Bât. E (2)"/>
      <sheetName val="17 - Elect. N"/>
      <sheetName val="17 - Elect. N (2)"/>
      <sheetName val="Récap. Plomb."/>
      <sheetName val="18 - PCV Communs"/>
      <sheetName val="18 - PCV Communs (2)"/>
      <sheetName val="18 - PCV Bât. E"/>
      <sheetName val="18 - PCV Bât. E (2)"/>
      <sheetName val="18 - PCV Bât. N"/>
      <sheetName val="18 - PCV Bât. N (2)"/>
      <sheetName val="01_-_Démolition"/>
      <sheetName val="02_-_Blindage"/>
      <sheetName val="03_-_GO_bât__E"/>
      <sheetName val="03_-_GO_bât__N"/>
      <sheetName val="04_-_Charp__-_Couv_"/>
      <sheetName val="05_-_Enduit_F_"/>
      <sheetName val="06_-_M__Ext__Alu_"/>
      <sheetName val="07_-_M__Ext__Bois"/>
      <sheetName val="08_-_Serrurerie"/>
      <sheetName val="09_-_Plâtrerie"/>
      <sheetName val="10_-_M__Int_"/>
      <sheetName val="11_-_Faux-plafonds"/>
      <sheetName val="12_-_Sols_collés"/>
      <sheetName val="13_-_Carrelage"/>
      <sheetName val="14_-_Peinture"/>
      <sheetName val="15_-_VRD_-_Espaces_Verts"/>
      <sheetName val="16_-_Ascenseurs"/>
      <sheetName val="Récap__Elect_"/>
      <sheetName val="Récap__Elect__(2)"/>
      <sheetName val="17_-_Elect__Communs_(3)"/>
      <sheetName val="17_-_Elect__Communs"/>
      <sheetName val="17_-_Elect__Communs_(2)"/>
      <sheetName val="17_-_Elect__Bât__E"/>
      <sheetName val="17_-_Elect__Bât__E_(2)"/>
      <sheetName val="17_-_Elect__N"/>
      <sheetName val="17_-_Elect__N_(2)"/>
      <sheetName val="Récap__Plomb_"/>
      <sheetName val="18_-_PCV_Communs"/>
      <sheetName val="18_-_PCV_Communs_(2)"/>
      <sheetName val="18_-_PCV_Bât__E"/>
      <sheetName val="18_-_PCV_Bât__E_(2)"/>
      <sheetName val="18_-_PCV_Bât__N"/>
      <sheetName val="18_-_PCV_Bât__N_(2)"/>
      <sheetName val="01_-_Démolition1"/>
      <sheetName val="02_-_Blindage1"/>
      <sheetName val="03_-_GO_bât__E1"/>
      <sheetName val="03_-_GO_bât__N1"/>
      <sheetName val="04_-_Charp__-_Couv_1"/>
      <sheetName val="05_-_Enduit_F_1"/>
      <sheetName val="06_-_M__Ext__Alu_1"/>
      <sheetName val="07_-_M__Ext__Bois1"/>
      <sheetName val="08_-_Serrurerie1"/>
      <sheetName val="09_-_Plâtrerie1"/>
      <sheetName val="10_-_M__Int_1"/>
      <sheetName val="11_-_Faux-plafonds1"/>
      <sheetName val="12_-_Sols_collés1"/>
      <sheetName val="13_-_Carrelage1"/>
      <sheetName val="14_-_Peinture1"/>
      <sheetName val="15_-_VRD_-_Espaces_Verts1"/>
      <sheetName val="16_-_Ascenseurs1"/>
      <sheetName val="Récap__Elect_1"/>
      <sheetName val="Récap__Elect__(2)1"/>
      <sheetName val="17_-_Elect__Communs_(3)1"/>
      <sheetName val="17_-_Elect__Communs1"/>
      <sheetName val="17_-_Elect__Communs_(2)1"/>
      <sheetName val="17_-_Elect__Bât__E1"/>
      <sheetName val="17_-_Elect__Bât__E_(2)1"/>
      <sheetName val="17_-_Elect__N1"/>
      <sheetName val="17_-_Elect__N_(2)1"/>
      <sheetName val="Récap__Plomb_1"/>
      <sheetName val="18_-_PCV_Communs1"/>
      <sheetName val="18_-_PCV_Communs_(2)1"/>
      <sheetName val="18_-_PCV_Bât__E1"/>
      <sheetName val="18_-_PCV_Bât__E_(2)1"/>
      <sheetName val="18_-_PCV_Bât__N1"/>
      <sheetName val="18_-_PCV_Bât__N_(2)1"/>
      <sheetName val="01_-_Démolition2"/>
      <sheetName val="02_-_Blindage2"/>
      <sheetName val="03_-_GO_bât__E2"/>
      <sheetName val="03_-_GO_bât__N2"/>
      <sheetName val="04_-_Charp__-_Couv_2"/>
      <sheetName val="05_-_Enduit_F_2"/>
      <sheetName val="06_-_M__Ext__Alu_2"/>
      <sheetName val="07_-_M__Ext__Bois2"/>
      <sheetName val="08_-_Serrurerie2"/>
      <sheetName val="09_-_Plâtrerie2"/>
      <sheetName val="10_-_M__Int_2"/>
      <sheetName val="11_-_Faux-plafonds2"/>
      <sheetName val="12_-_Sols_collés2"/>
      <sheetName val="13_-_Carrelage2"/>
      <sheetName val="14_-_Peinture2"/>
      <sheetName val="15_-_VRD_-_Espaces_Verts2"/>
      <sheetName val="16_-_Ascenseurs2"/>
      <sheetName val="Récap__Elect_2"/>
      <sheetName val="Récap__Elect__(2)2"/>
      <sheetName val="17_-_Elect__Communs_(3)2"/>
      <sheetName val="17_-_Elect__Communs2"/>
      <sheetName val="17_-_Elect__Communs_(2)2"/>
      <sheetName val="17_-_Elect__Bât__E2"/>
      <sheetName val="17_-_Elect__Bât__E_(2)2"/>
      <sheetName val="17_-_Elect__N2"/>
      <sheetName val="17_-_Elect__N_(2)2"/>
      <sheetName val="Récap__Plomb_2"/>
      <sheetName val="18_-_PCV_Communs2"/>
      <sheetName val="18_-_PCV_Communs_(2)2"/>
      <sheetName val="18_-_PCV_Bât__E2"/>
      <sheetName val="18_-_PCV_Bât__E_(2)2"/>
      <sheetName val="18_-_PCV_Bât__N2"/>
      <sheetName val="18_-_PCV_Bât__N_(2)2"/>
      <sheetName val="Général"/>
      <sheetName val="01_-_Démolition3"/>
      <sheetName val="02_-_Blindage3"/>
      <sheetName val="03_-_GO_bât__E3"/>
      <sheetName val="03_-_GO_bât__N3"/>
      <sheetName val="04_-_Charp__-_Couv_3"/>
      <sheetName val="05_-_Enduit_F_3"/>
      <sheetName val="06_-_M__Ext__Alu_3"/>
      <sheetName val="07_-_M__Ext__Bois3"/>
      <sheetName val="08_-_Serrurerie3"/>
      <sheetName val="09_-_Plâtrerie3"/>
      <sheetName val="10_-_M__Int_3"/>
      <sheetName val="11_-_Faux-plafonds3"/>
      <sheetName val="12_-_Sols_collés3"/>
      <sheetName val="13_-_Carrelage3"/>
      <sheetName val="14_-_Peinture3"/>
      <sheetName val="15_-_VRD_-_Espaces_Verts3"/>
      <sheetName val="16_-_Ascenseurs3"/>
      <sheetName val="Récap__Elect_3"/>
      <sheetName val="Récap__Elect__(2)3"/>
      <sheetName val="17_-_Elect__Communs_(3)3"/>
      <sheetName val="17_-_Elect__Communs3"/>
      <sheetName val="17_-_Elect__Communs_(2)3"/>
      <sheetName val="17_-_Elect__Bât__E3"/>
      <sheetName val="17_-_Elect__Bât__E_(2)3"/>
      <sheetName val="17_-_Elect__N3"/>
      <sheetName val="17_-_Elect__N_(2)3"/>
      <sheetName val="Récap__Plomb_3"/>
      <sheetName val="18_-_PCV_Communs3"/>
      <sheetName val="18_-_PCV_Communs_(2)3"/>
      <sheetName val="18_-_PCV_Bât__E3"/>
      <sheetName val="18_-_PCV_Bât__E_(2)3"/>
      <sheetName val="18_-_PCV_Bât__N3"/>
      <sheetName val="18_-_PCV_Bât__N_(2)3"/>
      <sheetName val="01_-_Démolition4"/>
      <sheetName val="02_-_Blindage4"/>
      <sheetName val="03_-_GO_bât__E4"/>
      <sheetName val="03_-_GO_bât__N4"/>
      <sheetName val="04_-_Charp__-_Couv_4"/>
      <sheetName val="05_-_Enduit_F_4"/>
      <sheetName val="06_-_M__Ext__Alu_4"/>
      <sheetName val="07_-_M__Ext__Bois4"/>
      <sheetName val="08_-_Serrurerie4"/>
      <sheetName val="09_-_Plâtrerie4"/>
      <sheetName val="10_-_M__Int_4"/>
      <sheetName val="11_-_Faux-plafonds4"/>
      <sheetName val="12_-_Sols_collés4"/>
      <sheetName val="13_-_Carrelage4"/>
      <sheetName val="14_-_Peinture4"/>
      <sheetName val="15_-_VRD_-_Espaces_Verts4"/>
      <sheetName val="16_-_Ascenseurs4"/>
      <sheetName val="Récap__Elect_4"/>
      <sheetName val="Récap__Elect__(2)4"/>
      <sheetName val="17_-_Elect__Communs_(3)4"/>
      <sheetName val="17_-_Elect__Communs4"/>
      <sheetName val="17_-_Elect__Communs_(2)4"/>
      <sheetName val="17_-_Elect__Bât__E4"/>
      <sheetName val="17_-_Elect__Bât__E_(2)4"/>
      <sheetName val="17_-_Elect__N4"/>
      <sheetName val="17_-_Elect__N_(2)4"/>
      <sheetName val="Récap__Plomb_4"/>
      <sheetName val="18_-_PCV_Communs4"/>
      <sheetName val="18_-_PCV_Communs_(2)4"/>
      <sheetName val="18_-_PCV_Bât__E4"/>
      <sheetName val="18_-_PCV_Bât__E_(2)4"/>
      <sheetName val="18_-_PCV_Bât__N4"/>
      <sheetName val="18_-_PCV_Bât__N_(2)4"/>
      <sheetName val="01_-_Démolition5"/>
      <sheetName val="02_-_Blindage5"/>
      <sheetName val="03_-_GO_bât__E5"/>
      <sheetName val="03_-_GO_bât__N5"/>
      <sheetName val="04_-_Charp__-_Couv_5"/>
      <sheetName val="05_-_Enduit_F_5"/>
      <sheetName val="06_-_M__Ext__Alu_5"/>
      <sheetName val="07_-_M__Ext__Bois5"/>
      <sheetName val="08_-_Serrurerie5"/>
      <sheetName val="09_-_Plâtrerie5"/>
      <sheetName val="10_-_M__Int_5"/>
      <sheetName val="11_-_Faux-plafonds5"/>
      <sheetName val="12_-_Sols_collés5"/>
      <sheetName val="13_-_Carrelage5"/>
      <sheetName val="14_-_Peinture5"/>
      <sheetName val="15_-_VRD_-_Espaces_Verts5"/>
      <sheetName val="16_-_Ascenseurs5"/>
      <sheetName val="Récap__Elect_5"/>
      <sheetName val="Récap__Elect__(2)5"/>
      <sheetName val="17_-_Elect__Communs_(3)5"/>
      <sheetName val="17_-_Elect__Communs5"/>
      <sheetName val="17_-_Elect__Communs_(2)5"/>
      <sheetName val="17_-_Elect__Bât__E5"/>
      <sheetName val="17_-_Elect__Bât__E_(2)5"/>
      <sheetName val="17_-_Elect__N5"/>
      <sheetName val="17_-_Elect__N_(2)5"/>
      <sheetName val="Récap__Plomb_5"/>
      <sheetName val="18_-_PCV_Communs5"/>
      <sheetName val="18_-_PCV_Communs_(2)5"/>
      <sheetName val="18_-_PCV_Bât__E5"/>
      <sheetName val="18_-_PCV_Bât__E_(2)5"/>
      <sheetName val="18_-_PCV_Bât__N5"/>
      <sheetName val="18_-_PCV_Bât__N_(2)5"/>
      <sheetName val="01_-_Démolition6"/>
      <sheetName val="02_-_Blindage6"/>
      <sheetName val="03_-_GO_bât__E6"/>
      <sheetName val="03_-_GO_bât__N6"/>
      <sheetName val="04_-_Charp__-_Couv_6"/>
      <sheetName val="05_-_Enduit_F_6"/>
      <sheetName val="06_-_M__Ext__Alu_6"/>
      <sheetName val="07_-_M__Ext__Bois6"/>
      <sheetName val="08_-_Serrurerie6"/>
      <sheetName val="09_-_Plâtrerie6"/>
      <sheetName val="10_-_M__Int_6"/>
      <sheetName val="11_-_Faux-plafonds6"/>
      <sheetName val="12_-_Sols_collés6"/>
      <sheetName val="13_-_Carrelage6"/>
      <sheetName val="14_-_Peinture6"/>
      <sheetName val="15_-_VRD_-_Espaces_Verts6"/>
      <sheetName val="16_-_Ascenseurs6"/>
      <sheetName val="Récap__Elect_6"/>
      <sheetName val="Récap__Elect__(2)6"/>
      <sheetName val="17_-_Elect__Communs_(3)6"/>
      <sheetName val="17_-_Elect__Communs6"/>
      <sheetName val="17_-_Elect__Communs_(2)6"/>
      <sheetName val="17_-_Elect__Bât__E6"/>
      <sheetName val="17_-_Elect__Bât__E_(2)6"/>
      <sheetName val="17_-_Elect__N6"/>
      <sheetName val="17_-_Elect__N_(2)6"/>
      <sheetName val="Récap__Plomb_6"/>
      <sheetName val="18_-_PCV_Communs6"/>
      <sheetName val="18_-_PCV_Communs_(2)6"/>
      <sheetName val="18_-_PCV_Bât__E6"/>
      <sheetName val="18_-_PCV_Bât__E_(2)6"/>
      <sheetName val="18_-_PCV_Bât__N6"/>
      <sheetName val="18_-_PCV_Bât__N_(2)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 refreshError="1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"/>
      <sheetName val="Pack dispo"/>
      <sheetName val="PU"/>
      <sheetName val="Pgarde"/>
      <sheetName val="a saisir"/>
      <sheetName val="Recap"/>
      <sheetName val="Ratios"/>
      <sheetName val="Q détaillées"/>
      <sheetName val="Q bloquées"/>
      <sheetName val="TRIER.XLM"/>
      <sheetName val="Module1"/>
      <sheetName val="Module2"/>
      <sheetName val="Pack_dispo"/>
      <sheetName val="a_saisir"/>
      <sheetName val="Q_détaillées"/>
      <sheetName val="Q_bloquées"/>
      <sheetName val="TRIER_XLM"/>
      <sheetName val="Pack_dispo1"/>
      <sheetName val="a_saisir1"/>
      <sheetName val="Q_détaillées1"/>
      <sheetName val="Q_bloquées1"/>
      <sheetName val="TRIER_XLM1"/>
      <sheetName val="Pack_dispo2"/>
      <sheetName val="a_saisir2"/>
      <sheetName val="Q_détaillées2"/>
      <sheetName val="Q_bloquées2"/>
      <sheetName val="TRIER_XLM2"/>
      <sheetName val="Pack_dispo3"/>
      <sheetName val="a_saisir3"/>
      <sheetName val="Q_détaillées3"/>
      <sheetName val="Q_bloquées3"/>
      <sheetName val="TRIER_XLM3"/>
      <sheetName val="Pack_dispo4"/>
      <sheetName val="a_saisir4"/>
      <sheetName val="Q_détaillées4"/>
      <sheetName val="Q_bloquées4"/>
      <sheetName val="TRIER_XLM4"/>
      <sheetName val="Pack_dispo5"/>
      <sheetName val="a_saisir5"/>
      <sheetName val="Q_détaillées5"/>
      <sheetName val="Q_bloquées5"/>
      <sheetName val="TRIER_XLM5"/>
      <sheetName val="Pack_dispo6"/>
      <sheetName val="a_saisir6"/>
      <sheetName val="Q_détaillées6"/>
      <sheetName val="Q_bloquées6"/>
      <sheetName val="TRIER_XLM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10">
          <cell r="O510">
            <v>697556</v>
          </cell>
        </row>
      </sheetData>
      <sheetData sheetId="8"/>
      <sheetData sheetId="9"/>
      <sheetData sheetId="10" refreshError="1"/>
      <sheetData sheetId="11" refreshError="1"/>
      <sheetData sheetId="12"/>
      <sheetData sheetId="13"/>
      <sheetData sheetId="14">
        <row r="510">
          <cell r="O510">
            <v>697556</v>
          </cell>
        </row>
      </sheetData>
      <sheetData sheetId="15"/>
      <sheetData sheetId="16"/>
      <sheetData sheetId="17"/>
      <sheetData sheetId="18"/>
      <sheetData sheetId="19">
        <row r="510">
          <cell r="O510">
            <v>697556</v>
          </cell>
        </row>
      </sheetData>
      <sheetData sheetId="20"/>
      <sheetData sheetId="21"/>
      <sheetData sheetId="22"/>
      <sheetData sheetId="23"/>
      <sheetData sheetId="24">
        <row r="510">
          <cell r="O510">
            <v>697556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510">
          <cell r="O510">
            <v>697556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suel"/>
      <sheetName val="RA"/>
      <sheetName val="Valo"/>
      <sheetName val="Récap"/>
    </sheetNames>
    <sheetDataSet>
      <sheetData sheetId="0"/>
      <sheetData sheetId="1">
        <row r="1">
          <cell r="A1" t="str">
            <v>MO DB</v>
          </cell>
        </row>
        <row r="2">
          <cell r="A2" t="str">
            <v>ENCADREMENT DB</v>
          </cell>
        </row>
        <row r="3">
          <cell r="A3" t="str">
            <v>MO Horaire Intérim</v>
          </cell>
        </row>
        <row r="4">
          <cell r="A4" t="str">
            <v>Béton</v>
          </cell>
        </row>
        <row r="5">
          <cell r="A5" t="str">
            <v>Aciers</v>
          </cell>
        </row>
        <row r="6">
          <cell r="A6" t="str">
            <v>Préfas</v>
          </cell>
        </row>
        <row r="7">
          <cell r="A7" t="str">
            <v>Maçonnerie</v>
          </cell>
        </row>
        <row r="8">
          <cell r="A8" t="str">
            <v>Canalisations</v>
          </cell>
        </row>
        <row r="9">
          <cell r="A9" t="str">
            <v>Isolants</v>
          </cell>
        </row>
        <row r="10">
          <cell r="A10" t="str">
            <v>Bois Contreplaqués</v>
          </cell>
        </row>
        <row r="11">
          <cell r="A11" t="str">
            <v>Matériaux Divers</v>
          </cell>
        </row>
        <row r="12">
          <cell r="A12" t="str">
            <v>Location Matériel</v>
          </cell>
        </row>
        <row r="13">
          <cell r="A13" t="str">
            <v>Matériel Achetés Outillage</v>
          </cell>
        </row>
        <row r="14">
          <cell r="A14" t="str">
            <v>Transports</v>
          </cell>
        </row>
        <row r="15">
          <cell r="A15" t="str">
            <v>Installation Repli</v>
          </cell>
        </row>
        <row r="16">
          <cell r="A16" t="str">
            <v>Consommations</v>
          </cell>
        </row>
        <row r="17">
          <cell r="A17" t="str">
            <v>Frais Voirie et divers</v>
          </cell>
        </row>
        <row r="18">
          <cell r="A18" t="str">
            <v>Sous Traitants</v>
          </cell>
        </row>
        <row r="19">
          <cell r="A19" t="str">
            <v>Sous Traitants P Direct</v>
          </cell>
        </row>
        <row r="20">
          <cell r="A20" t="str">
            <v>Honoraires</v>
          </cell>
        </row>
        <row r="21">
          <cell r="A21"/>
        </row>
        <row r="22">
          <cell r="A22"/>
        </row>
        <row r="23">
          <cell r="A23"/>
        </row>
        <row r="24">
          <cell r="A24"/>
        </row>
        <row r="25">
          <cell r="A25"/>
        </row>
        <row r="26">
          <cell r="A26"/>
        </row>
        <row r="27">
          <cell r="A27"/>
        </row>
        <row r="28">
          <cell r="A28"/>
        </row>
        <row r="29">
          <cell r="A29"/>
        </row>
        <row r="30">
          <cell r="A30"/>
        </row>
        <row r="31">
          <cell r="A31"/>
        </row>
        <row r="32">
          <cell r="A32"/>
        </row>
        <row r="33">
          <cell r="A33"/>
        </row>
        <row r="34">
          <cell r="A34"/>
        </row>
        <row r="35">
          <cell r="A35"/>
        </row>
        <row r="36">
          <cell r="A36"/>
        </row>
        <row r="37">
          <cell r="A37"/>
        </row>
        <row r="38">
          <cell r="A38"/>
        </row>
        <row r="39">
          <cell r="A39"/>
        </row>
        <row r="40">
          <cell r="A40"/>
        </row>
        <row r="41">
          <cell r="A41"/>
        </row>
        <row r="42">
          <cell r="A42"/>
        </row>
        <row r="43">
          <cell r="A43"/>
        </row>
        <row r="44">
          <cell r="A44"/>
        </row>
        <row r="45">
          <cell r="A45"/>
        </row>
        <row r="46">
          <cell r="A46"/>
        </row>
        <row r="47">
          <cell r="A47"/>
        </row>
        <row r="48">
          <cell r="A48"/>
        </row>
        <row r="49">
          <cell r="A49"/>
        </row>
        <row r="50">
          <cell r="A50"/>
        </row>
        <row r="51">
          <cell r="A51"/>
        </row>
        <row r="52">
          <cell r="A52"/>
        </row>
        <row r="53">
          <cell r="A53"/>
        </row>
        <row r="54">
          <cell r="A54"/>
        </row>
        <row r="55">
          <cell r="A55"/>
        </row>
        <row r="56">
          <cell r="A56"/>
        </row>
        <row r="57">
          <cell r="A57"/>
        </row>
        <row r="58">
          <cell r="A58"/>
        </row>
        <row r="59">
          <cell r="A59"/>
        </row>
        <row r="60">
          <cell r="A60"/>
        </row>
        <row r="61">
          <cell r="A61"/>
        </row>
        <row r="62">
          <cell r="A62"/>
        </row>
        <row r="63">
          <cell r="A63"/>
        </row>
        <row r="64">
          <cell r="A64"/>
        </row>
        <row r="65">
          <cell r="A65"/>
        </row>
        <row r="66">
          <cell r="A66"/>
        </row>
        <row r="67">
          <cell r="A67"/>
        </row>
        <row r="68">
          <cell r="A68"/>
        </row>
        <row r="69">
          <cell r="A69"/>
        </row>
        <row r="70">
          <cell r="A70"/>
        </row>
        <row r="71">
          <cell r="A71"/>
        </row>
        <row r="72">
          <cell r="A72"/>
        </row>
        <row r="73">
          <cell r="A73"/>
        </row>
        <row r="74">
          <cell r="A74"/>
        </row>
      </sheetData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.V"/>
      <sheetName val="Pla"/>
      <sheetName val="Bord"/>
      <sheetName val="DS"/>
      <sheetName val="RAT"/>
      <sheetName val="S.H"/>
      <sheetName val="Mat (2)"/>
      <sheetName val="SORLIER"/>
      <sheetName val="Récap"/>
      <sheetName val="Bât A"/>
      <sheetName val="Bât B"/>
      <sheetName val="M B"/>
      <sheetName val="Cloi"/>
      <sheetName val="Alu"/>
      <sheetName val="Metal"/>
      <sheetName val="Cedric"/>
      <sheetName val=" bois"/>
      <sheetName val="Pein Etan"/>
      <sheetName val="vrd"/>
      <sheetName val="PL"/>
      <sheetName val="EL"/>
      <sheetName val="F_V"/>
      <sheetName val="S_H"/>
      <sheetName val="Mat_(2)"/>
      <sheetName val="Bât_A"/>
      <sheetName val="Bât_B"/>
      <sheetName val="M_B"/>
      <sheetName val="_bois"/>
      <sheetName val="Pein_Etan"/>
      <sheetName val="F_V1"/>
      <sheetName val="S_H1"/>
      <sheetName val="Mat_(2)1"/>
      <sheetName val="Bât_A1"/>
      <sheetName val="Bât_B1"/>
      <sheetName val="M_B1"/>
      <sheetName val="_bois1"/>
      <sheetName val="Pein_Etan1"/>
      <sheetName val="F_V2"/>
      <sheetName val="S_H2"/>
      <sheetName val="Mat_(2)2"/>
      <sheetName val="Bât_A2"/>
      <sheetName val="Bât_B2"/>
      <sheetName val="M_B2"/>
      <sheetName val="_bois2"/>
      <sheetName val="Pein_Et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TUDE FGC"/>
      <sheetName val="debourse sec"/>
      <sheetName val="RECAP ."/>
      <sheetName val="1A"/>
      <sheetName val="2"/>
      <sheetName val="3"/>
      <sheetName val="4"/>
      <sheetName val="5"/>
      <sheetName val="6"/>
      <sheetName val="7"/>
      <sheetName val="8"/>
      <sheetName val="9"/>
      <sheetName val="10"/>
      <sheetName val="11A"/>
      <sheetName val="11B"/>
      <sheetName val="12A"/>
      <sheetName val="12B"/>
      <sheetName val="13"/>
      <sheetName val="PREFA"/>
      <sheetName val="14"/>
      <sheetName val="Synthèse St"/>
      <sheetName val="Analyse des pièces écrites"/>
      <sheetName val="Ratio"/>
      <sheetName val="RECAP TF+TC"/>
      <sheetName val="ETUDE_FGC"/>
      <sheetName val="debourse_sec"/>
      <sheetName val="RECAP__"/>
      <sheetName val="Synthèse_St"/>
      <sheetName val="Analyse_des_pièces_écrites"/>
      <sheetName val="RECAP_TF+TC"/>
      <sheetName val="ETUDE_FGC1"/>
      <sheetName val="debourse_sec1"/>
      <sheetName val="RECAP__1"/>
      <sheetName val="Synthèse_St1"/>
      <sheetName val="Analyse_des_pièces_écrites1"/>
      <sheetName val="RECAP_TF+TC1"/>
      <sheetName val="ETUDE_FGC2"/>
      <sheetName val="debourse_sec2"/>
      <sheetName val="RECAP__2"/>
      <sheetName val="Synthèse_St2"/>
      <sheetName val="Analyse_des_pièces_écrites2"/>
      <sheetName val="RECAP_TF+TC2"/>
    </sheetNames>
    <sheetDataSet>
      <sheetData sheetId="0">
        <row r="51">
          <cell r="D51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51">
          <cell r="D51">
            <v>11</v>
          </cell>
        </row>
      </sheetData>
      <sheetData sheetId="25"/>
      <sheetData sheetId="26"/>
      <sheetData sheetId="27"/>
      <sheetData sheetId="28"/>
      <sheetData sheetId="29"/>
      <sheetData sheetId="30">
        <row r="51">
          <cell r="D51">
            <v>11</v>
          </cell>
        </row>
      </sheetData>
      <sheetData sheetId="31"/>
      <sheetData sheetId="32"/>
      <sheetData sheetId="33"/>
      <sheetData sheetId="34"/>
      <sheetData sheetId="35"/>
      <sheetData sheetId="36">
        <row r="51">
          <cell r="D51">
            <v>11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ete"/>
      <sheetName val="COEF"/>
      <sheetName val="RECAP."/>
      <sheetName val="Lot n°0"/>
      <sheetName val="Lot n°1"/>
      <sheetName val="Lot n°2Etanch."/>
      <sheetName val="Lot n°3 Mex "/>
      <sheetName val="Lot n°4 Ravalement"/>
      <sheetName val="Lot n°5 CDI"/>
      <sheetName val="Lot n°6 Min"/>
      <sheetName val="Lot n°7 Serrurerie"/>
      <sheetName val="Lot n°08 porte"/>
      <sheetName val="Lot n°09"/>
      <sheetName val="Lot n°10 CVC"/>
      <sheetName val="Lot n°11 plomberie"/>
      <sheetName val="Lot n°12 Asc"/>
      <sheetName val="Lot n°13 Carrelage"/>
      <sheetName val="Lot n°14 sols souples"/>
      <sheetName val="Lot n°15 Peinture"/>
      <sheetName val="Lot n°16 Espaces verts"/>
      <sheetName val="Feuil1"/>
      <sheetName val="RECAP_"/>
      <sheetName val="Lot_n°0"/>
      <sheetName val="Lot_n°1"/>
      <sheetName val="Lot_n°2Etanch_"/>
      <sheetName val="Lot_n°3_Mex_"/>
      <sheetName val="Lot_n°4_Ravalement"/>
      <sheetName val="Lot_n°5_CDI"/>
      <sheetName val="Lot_n°6_Min"/>
      <sheetName val="Lot_n°7_Serrurerie"/>
      <sheetName val="Lot_n°08_porte"/>
      <sheetName val="Lot_n°09"/>
      <sheetName val="Lot_n°10_CVC"/>
      <sheetName val="Lot_n°11_plomberie"/>
      <sheetName val="Lot_n°12_Asc"/>
      <sheetName val="Lot_n°13_Carrelage"/>
      <sheetName val="Lot_n°14_sols_souples"/>
      <sheetName val="Lot_n°15_Peinture"/>
      <sheetName val="Lot_n°16_Espaces_verts"/>
      <sheetName val="RECAP_1"/>
      <sheetName val="Lot_n°01"/>
      <sheetName val="Lot_n°11"/>
      <sheetName val="Lot_n°2Etanch_1"/>
      <sheetName val="Lot_n°3_Mex_1"/>
      <sheetName val="Lot_n°4_Ravalement1"/>
      <sheetName val="Lot_n°5_CDI1"/>
      <sheetName val="Lot_n°6_Min1"/>
      <sheetName val="Lot_n°7_Serrurerie1"/>
      <sheetName val="Lot_n°08_porte1"/>
      <sheetName val="Lot_n°091"/>
      <sheetName val="Lot_n°10_CVC1"/>
      <sheetName val="Lot_n°11_plomberie1"/>
      <sheetName val="Lot_n°12_Asc1"/>
      <sheetName val="Lot_n°13_Carrelage1"/>
      <sheetName val="Lot_n°14_sols_souples1"/>
      <sheetName val="Lot_n°15_Peinture1"/>
      <sheetName val="Lot_n°16_Espaces_verts1"/>
    </sheetNames>
    <sheetDataSet>
      <sheetData sheetId="0"/>
      <sheetData sheetId="1"/>
      <sheetData sheetId="2"/>
      <sheetData sheetId="3">
        <row r="3">
          <cell r="K3">
            <v>1</v>
          </cell>
        </row>
      </sheetData>
      <sheetData sheetId="4">
        <row r="197">
          <cell r="L197">
            <v>0</v>
          </cell>
        </row>
      </sheetData>
      <sheetData sheetId="5">
        <row r="208">
          <cell r="L208">
            <v>0</v>
          </cell>
        </row>
      </sheetData>
      <sheetData sheetId="6">
        <row r="125">
          <cell r="O125">
            <v>0</v>
          </cell>
        </row>
      </sheetData>
      <sheetData sheetId="7">
        <row r="144">
          <cell r="L144">
            <v>0</v>
          </cell>
        </row>
      </sheetData>
      <sheetData sheetId="8">
        <row r="144">
          <cell r="L144">
            <v>0</v>
          </cell>
        </row>
      </sheetData>
      <sheetData sheetId="9">
        <row r="319">
          <cell r="L319">
            <v>0</v>
          </cell>
        </row>
      </sheetData>
      <sheetData sheetId="10">
        <row r="363">
          <cell r="L363">
            <v>0</v>
          </cell>
        </row>
      </sheetData>
      <sheetData sheetId="11"/>
      <sheetData sheetId="12">
        <row r="108">
          <cell r="O108">
            <v>0</v>
          </cell>
        </row>
      </sheetData>
      <sheetData sheetId="13">
        <row r="604">
          <cell r="J604">
            <v>0</v>
          </cell>
        </row>
      </sheetData>
      <sheetData sheetId="14">
        <row r="91">
          <cell r="J91">
            <v>0</v>
          </cell>
        </row>
      </sheetData>
      <sheetData sheetId="15">
        <row r="59">
          <cell r="L59">
            <v>0</v>
          </cell>
        </row>
      </sheetData>
      <sheetData sheetId="16">
        <row r="108">
          <cell r="O108">
            <v>0</v>
          </cell>
        </row>
      </sheetData>
      <sheetData sheetId="17">
        <row r="55">
          <cell r="X55">
            <v>0</v>
          </cell>
        </row>
      </sheetData>
      <sheetData sheetId="18">
        <row r="251">
          <cell r="O251">
            <v>0</v>
          </cell>
        </row>
      </sheetData>
      <sheetData sheetId="19">
        <row r="123">
          <cell r="O123">
            <v>0</v>
          </cell>
        </row>
      </sheetData>
      <sheetData sheetId="20"/>
      <sheetData sheetId="21"/>
      <sheetData sheetId="22">
        <row r="3">
          <cell r="K3">
            <v>1</v>
          </cell>
        </row>
      </sheetData>
      <sheetData sheetId="23">
        <row r="197">
          <cell r="L197">
            <v>0</v>
          </cell>
        </row>
      </sheetData>
      <sheetData sheetId="24">
        <row r="208">
          <cell r="L208">
            <v>0</v>
          </cell>
        </row>
      </sheetData>
      <sheetData sheetId="25">
        <row r="125">
          <cell r="O125">
            <v>0</v>
          </cell>
        </row>
      </sheetData>
      <sheetData sheetId="26">
        <row r="144">
          <cell r="L144">
            <v>0</v>
          </cell>
        </row>
      </sheetData>
      <sheetData sheetId="27">
        <row r="144">
          <cell r="L144">
            <v>0</v>
          </cell>
        </row>
      </sheetData>
      <sheetData sheetId="28">
        <row r="319">
          <cell r="L319">
            <v>0</v>
          </cell>
        </row>
      </sheetData>
      <sheetData sheetId="29">
        <row r="363">
          <cell r="L363">
            <v>0</v>
          </cell>
        </row>
      </sheetData>
      <sheetData sheetId="30"/>
      <sheetData sheetId="31">
        <row r="108">
          <cell r="O108">
            <v>0</v>
          </cell>
        </row>
      </sheetData>
      <sheetData sheetId="32">
        <row r="604">
          <cell r="J604">
            <v>0</v>
          </cell>
        </row>
      </sheetData>
      <sheetData sheetId="33">
        <row r="91">
          <cell r="J91">
            <v>0</v>
          </cell>
        </row>
      </sheetData>
      <sheetData sheetId="34">
        <row r="59">
          <cell r="L59">
            <v>0</v>
          </cell>
        </row>
      </sheetData>
      <sheetData sheetId="35">
        <row r="108">
          <cell r="O108">
            <v>0</v>
          </cell>
        </row>
      </sheetData>
      <sheetData sheetId="36">
        <row r="55">
          <cell r="X55">
            <v>0</v>
          </cell>
        </row>
      </sheetData>
      <sheetData sheetId="37">
        <row r="251">
          <cell r="O251">
            <v>0</v>
          </cell>
        </row>
      </sheetData>
      <sheetData sheetId="38">
        <row r="123">
          <cell r="O123">
            <v>0</v>
          </cell>
        </row>
      </sheetData>
      <sheetData sheetId="39"/>
      <sheetData sheetId="40">
        <row r="3">
          <cell r="K3">
            <v>1</v>
          </cell>
        </row>
      </sheetData>
      <sheetData sheetId="41">
        <row r="197">
          <cell r="L197">
            <v>0</v>
          </cell>
        </row>
      </sheetData>
      <sheetData sheetId="42">
        <row r="208">
          <cell r="L208">
            <v>0</v>
          </cell>
        </row>
      </sheetData>
      <sheetData sheetId="43">
        <row r="125">
          <cell r="O125">
            <v>0</v>
          </cell>
        </row>
      </sheetData>
      <sheetData sheetId="44">
        <row r="144">
          <cell r="L144">
            <v>0</v>
          </cell>
        </row>
      </sheetData>
      <sheetData sheetId="45">
        <row r="144">
          <cell r="L144">
            <v>0</v>
          </cell>
        </row>
      </sheetData>
      <sheetData sheetId="46">
        <row r="319">
          <cell r="L319">
            <v>0</v>
          </cell>
        </row>
      </sheetData>
      <sheetData sheetId="47">
        <row r="363">
          <cell r="L363">
            <v>0</v>
          </cell>
        </row>
      </sheetData>
      <sheetData sheetId="48"/>
      <sheetData sheetId="49">
        <row r="108">
          <cell r="O108">
            <v>0</v>
          </cell>
        </row>
      </sheetData>
      <sheetData sheetId="50">
        <row r="604">
          <cell r="J604">
            <v>0</v>
          </cell>
        </row>
      </sheetData>
      <sheetData sheetId="51">
        <row r="91">
          <cell r="J91">
            <v>0</v>
          </cell>
        </row>
      </sheetData>
      <sheetData sheetId="52">
        <row r="59">
          <cell r="L59">
            <v>0</v>
          </cell>
        </row>
      </sheetData>
      <sheetData sheetId="53">
        <row r="108">
          <cell r="O108">
            <v>0</v>
          </cell>
        </row>
      </sheetData>
      <sheetData sheetId="54">
        <row r="55">
          <cell r="X55">
            <v>0</v>
          </cell>
        </row>
      </sheetData>
      <sheetData sheetId="55">
        <row r="251">
          <cell r="O251">
            <v>0</v>
          </cell>
        </row>
      </sheetData>
      <sheetData sheetId="56">
        <row r="123">
          <cell r="O123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RESSE FOURNISSEUR"/>
      <sheetName val="FAX (Vier)"/>
      <sheetName val="FAX (3)"/>
      <sheetName val="ADRESSE-BET"/>
      <sheetName val="ADRESSE ST"/>
      <sheetName val="ADRESSE_FOURNISSEUR"/>
      <sheetName val="FAX_(Vier)"/>
      <sheetName val="FAX_(3)"/>
      <sheetName val="ADRESSE_ST"/>
      <sheetName val="ADRESSE_FOURNISSEUR1"/>
      <sheetName val="FAX_(Vier)1"/>
      <sheetName val="FAX_(3)1"/>
      <sheetName val="ADRESSE_ST1"/>
      <sheetName val="ADRESSE_FOURNISSEUR2"/>
      <sheetName val="FAX_(Vier)2"/>
      <sheetName val="FAX_(3)2"/>
      <sheetName val="ADRESSE_ST2"/>
    </sheetNames>
    <sheetDataSet>
      <sheetData sheetId="0"/>
      <sheetData sheetId="1"/>
      <sheetData sheetId="2"/>
      <sheetData sheetId="3"/>
      <sheetData sheetId="4" refreshError="1">
        <row r="2">
          <cell r="AE2" t="str">
            <v xml:space="preserve">     BORDEREAU D'ENVOI DE TELECOPIE</v>
          </cell>
        </row>
        <row r="8">
          <cell r="AA8" t="str">
            <v xml:space="preserve"> </v>
          </cell>
          <cell r="AB8" t="str">
            <v>DESTINATAIRE :</v>
          </cell>
        </row>
        <row r="10">
          <cell r="AB10" t="str">
            <v xml:space="preserve">A l'attention  de  Mr </v>
          </cell>
        </row>
        <row r="13">
          <cell r="AB13" t="str">
            <v>EXPEDITEUR :</v>
          </cell>
          <cell r="AD13" t="str">
            <v>R.ETIENNE</v>
          </cell>
          <cell r="AF13" t="str">
            <v>NORD-FRANCE ENTREPRISE</v>
          </cell>
        </row>
        <row r="14">
          <cell r="AD14" t="str">
            <v>Téléphone :</v>
          </cell>
          <cell r="AE14" t="str">
            <v>01 34 82 75 67</v>
          </cell>
          <cell r="AF14" t="str">
            <v>Rue de la Tourelle</v>
          </cell>
        </row>
        <row r="15">
          <cell r="AD15" t="str">
            <v>Télécopie :</v>
          </cell>
          <cell r="AE15" t="str">
            <v>01 34 82 75 97</v>
          </cell>
          <cell r="AF15" t="str">
            <v>91314 - MONTLHERY CEDEX</v>
          </cell>
        </row>
        <row r="17">
          <cell r="AB17" t="str">
            <v>AFFAIRE :</v>
          </cell>
        </row>
        <row r="25">
          <cell r="AB25" t="str">
            <v>Nombre de feuilles :      y compris page de garde</v>
          </cell>
          <cell r="AF25" t="str">
            <v xml:space="preserve">       Longpont le        /     / 1995   </v>
          </cell>
        </row>
        <row r="33">
          <cell r="AB33" t="str">
            <v xml:space="preserve">   OBJET :</v>
          </cell>
        </row>
        <row r="60">
          <cell r="L60">
            <v>1</v>
          </cell>
          <cell r="M60" t="str">
            <v>J.L. SPENDEL</v>
          </cell>
          <cell r="N60" t="str">
            <v>69-80-37-57</v>
          </cell>
          <cell r="O60" t="str">
            <v>69-01-24-42</v>
          </cell>
        </row>
        <row r="61">
          <cell r="L61">
            <v>2</v>
          </cell>
          <cell r="M61" t="str">
            <v>F.BRACQ</v>
          </cell>
          <cell r="N61" t="str">
            <v>69-80-37-67</v>
          </cell>
          <cell r="O61" t="str">
            <v>69-01-24-42</v>
          </cell>
        </row>
        <row r="62">
          <cell r="L62">
            <v>3</v>
          </cell>
          <cell r="M62" t="str">
            <v>J.J. BARREAU</v>
          </cell>
          <cell r="N62" t="str">
            <v>69-80-37-47</v>
          </cell>
          <cell r="O62" t="str">
            <v>69-01-24-42</v>
          </cell>
        </row>
        <row r="63">
          <cell r="L63">
            <v>4</v>
          </cell>
          <cell r="M63" t="str">
            <v>R. MARTINEZ</v>
          </cell>
          <cell r="N63" t="str">
            <v>69-80-37-65</v>
          </cell>
          <cell r="O63" t="str">
            <v>69-01-24-42</v>
          </cell>
        </row>
        <row r="64">
          <cell r="L64">
            <v>5</v>
          </cell>
          <cell r="M64" t="str">
            <v>J.J. BARREAU</v>
          </cell>
          <cell r="N64" t="str">
            <v>69-80-37-47</v>
          </cell>
          <cell r="O64" t="str">
            <v>69-01-24-42</v>
          </cell>
        </row>
        <row r="65">
          <cell r="L65">
            <v>6</v>
          </cell>
          <cell r="M65" t="str">
            <v>R.ETIENNE</v>
          </cell>
          <cell r="N65" t="str">
            <v>01 34 82 75 67</v>
          </cell>
          <cell r="O65" t="str">
            <v>01 34 82 75 97</v>
          </cell>
        </row>
        <row r="66">
          <cell r="L66">
            <v>7</v>
          </cell>
        </row>
        <row r="67">
          <cell r="L67">
            <v>8</v>
          </cell>
        </row>
        <row r="68">
          <cell r="L68">
            <v>9</v>
          </cell>
        </row>
        <row r="69">
          <cell r="L69">
            <v>10</v>
          </cell>
        </row>
        <row r="70">
          <cell r="L70">
            <v>16</v>
          </cell>
          <cell r="AH70" t="str">
            <v xml:space="preserve"> </v>
          </cell>
        </row>
        <row r="71">
          <cell r="L71">
            <v>17</v>
          </cell>
          <cell r="M71" t="str">
            <v>ENTREPRISE</v>
          </cell>
          <cell r="N71" t="str">
            <v>NOM RESP,</v>
          </cell>
          <cell r="O71" t="str">
            <v>ADRESSE</v>
          </cell>
        </row>
        <row r="92">
          <cell r="AA92" t="str">
            <v>02 49.50.47.25</v>
          </cell>
        </row>
        <row r="114">
          <cell r="AC114" t="str">
            <v>En cas de reception incorrecte Veuillez rappeler le :</v>
          </cell>
          <cell r="AG114" t="str">
            <v>01 34 82 75 67</v>
          </cell>
        </row>
      </sheetData>
      <sheetData sheetId="5"/>
      <sheetData sheetId="6"/>
      <sheetData sheetId="7"/>
      <sheetData sheetId="8">
        <row r="2">
          <cell r="AE2" t="str">
            <v xml:space="preserve">     BORDEREAU D'ENVOI DE TELECOPIE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VM iso"/>
      <sheetName val="Paramètres"/>
      <sheetName val="Liste des lots"/>
      <sheetName val="Récap par fonction €"/>
      <sheetName val="Pgarde"/>
      <sheetName val="Pgarde (2)"/>
      <sheetName val="Récap par CE rendu"/>
      <sheetName val="Récap par lot"/>
      <sheetName val="Commentaires"/>
      <sheetName val="Comparatif"/>
      <sheetName val="En attente"/>
      <sheetName val="Surface"/>
      <sheetName val="E00"/>
      <sheetName val="E01"/>
      <sheetName val="E02"/>
      <sheetName val="E03"/>
      <sheetName val="E04"/>
      <sheetName val="E05"/>
      <sheetName val="E06 itee"/>
      <sheetName val="E07"/>
      <sheetName val="E08"/>
      <sheetName val="N01"/>
      <sheetName val="N02"/>
      <sheetName val="N03"/>
      <sheetName val="N04"/>
      <sheetName val="N05"/>
      <sheetName val="N06 Itee"/>
      <sheetName val="N07"/>
      <sheetName val="EXT"/>
      <sheetName val="Divers"/>
      <sheetName val="10"/>
      <sheetName val="18"/>
      <sheetName val="AVM_iso"/>
      <sheetName val="Liste_des_lots"/>
      <sheetName val="Récap_par_fonction_€"/>
      <sheetName val="Pgarde_(2)"/>
      <sheetName val="Récap_par_CE_rendu"/>
      <sheetName val="Récap_par_lot"/>
      <sheetName val="En_attente"/>
      <sheetName val="E06_itee"/>
      <sheetName val="N06_Itee"/>
      <sheetName val="AVM_iso1"/>
      <sheetName val="Liste_des_lots1"/>
      <sheetName val="Récap_par_fonction_€1"/>
      <sheetName val="Pgarde_(2)1"/>
      <sheetName val="Récap_par_CE_rendu1"/>
      <sheetName val="Récap_par_lot1"/>
      <sheetName val="En_attente1"/>
      <sheetName val="E06_itee1"/>
      <sheetName val="N06_Itee1"/>
      <sheetName val="AVM_iso2"/>
      <sheetName val="Liste_des_lots2"/>
      <sheetName val="Récap_par_fonction_€2"/>
      <sheetName val="Pgarde_(2)2"/>
      <sheetName val="Récap_par_CE_rendu2"/>
      <sheetName val="Récap_par_lot2"/>
      <sheetName val="En_attente2"/>
      <sheetName val="E06_itee2"/>
      <sheetName val="N06_Itee2"/>
      <sheetName val="AVM_iso3"/>
      <sheetName val="Liste_des_lots3"/>
      <sheetName val="Récap_par_fonction_€3"/>
      <sheetName val="Pgarde_(2)3"/>
      <sheetName val="Récap_par_CE_rendu3"/>
      <sheetName val="Récap_par_lot3"/>
      <sheetName val="En_attente3"/>
      <sheetName val="E06_itee3"/>
      <sheetName val="N06_Itee3"/>
      <sheetName val="AVM_iso4"/>
      <sheetName val="Liste_des_lots4"/>
      <sheetName val="Récap_par_fonction_€4"/>
      <sheetName val="Pgarde_(2)4"/>
      <sheetName val="Récap_par_CE_rendu4"/>
      <sheetName val="Récap_par_lot4"/>
      <sheetName val="En_attente4"/>
      <sheetName val="E06_itee4"/>
      <sheetName val="N06_Itee4"/>
      <sheetName val="AVM_iso5"/>
      <sheetName val="Liste_des_lots5"/>
      <sheetName val="Récap_par_fonction_€5"/>
      <sheetName val="Pgarde_(2)5"/>
      <sheetName val="Récap_par_CE_rendu5"/>
      <sheetName val="Récap_par_lot5"/>
      <sheetName val="En_attente5"/>
      <sheetName val="E06_itee5"/>
      <sheetName val="N06_Itee5"/>
      <sheetName val="AVM_iso6"/>
      <sheetName val="Liste_des_lots6"/>
      <sheetName val="Récap_par_fonction_€6"/>
      <sheetName val="Pgarde_(2)6"/>
      <sheetName val="Récap_par_CE_rendu6"/>
      <sheetName val="Récap_par_lot6"/>
      <sheetName val="En_attente6"/>
      <sheetName val="E06_itee6"/>
      <sheetName val="N06_Itee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7">
          <cell r="H17">
            <v>2328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-Bouclage-p1"/>
      <sheetName val="B-Fiche lancement-p2"/>
      <sheetName val="B-Fiche lancement-p3"/>
      <sheetName val="C-Etude-p4"/>
      <sheetName val="D-Négociation-p5"/>
      <sheetName val="FDV dbC v2 10.2016"/>
      <sheetName val="E-Transfert-p1"/>
      <sheetName val="E-Transfert-p2"/>
      <sheetName val="E-Transfert-p3"/>
      <sheetName val="E-Transfert-p4"/>
      <sheetName val="FIM"/>
      <sheetName val="Feuil2"/>
      <sheetName val="B-Fiche_lancement-p2"/>
      <sheetName val="B-Fiche_lancement-p3"/>
      <sheetName val="FDV_dbC_v2_10_2016"/>
      <sheetName val="B-Fiche_lancement-p21"/>
      <sheetName val="B-Fiche_lancement-p31"/>
      <sheetName val="FDV_dbC_v2_10_20161"/>
      <sheetName val="B-Fiche_lancement-p22"/>
      <sheetName val="B-Fiche_lancement-p32"/>
      <sheetName val="FDV_dbC_v2_10_2016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Batiment</v>
          </cell>
          <cell r="B1" t="str">
            <v>Génie_civil</v>
          </cell>
          <cell r="C1" t="str">
            <v>Labo_de_recherche</v>
          </cell>
          <cell r="D1" t="str">
            <v>Maintenance_en_travaux</v>
          </cell>
          <cell r="E1" t="str">
            <v>Ouvrages_dart</v>
          </cell>
          <cell r="F1" t="str">
            <v>Travaux_services</v>
          </cell>
          <cell r="G1" t="str">
            <v>Travaux_spéciaux</v>
          </cell>
          <cell r="H1" t="str">
            <v>VRD</v>
          </cell>
        </row>
        <row r="11">
          <cell r="A11" t="str">
            <v>Réhabilitation</v>
          </cell>
        </row>
        <row r="12">
          <cell r="A12" t="str">
            <v>Travaux neufs</v>
          </cell>
        </row>
        <row r="13">
          <cell r="A13" t="str">
            <v>Neuf et réha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.V"/>
      <sheetName val="FV2"/>
      <sheetName val="CON"/>
      <sheetName val="DQE"/>
      <sheetName val="SHB"/>
      <sheetName val="M E"/>
      <sheetName val="M B"/>
      <sheetName val="Cloi"/>
      <sheetName val="Equer"/>
      <sheetName val="C.C"/>
      <sheetName val="PE"/>
      <sheetName val="LOC mat"/>
      <sheetName val="NACO"/>
      <sheetName val="F_V"/>
      <sheetName val="M_E"/>
      <sheetName val="M_B"/>
      <sheetName val="C_C"/>
      <sheetName val="LOC_mat"/>
      <sheetName val="F_V1"/>
      <sheetName val="M_E1"/>
      <sheetName val="M_B1"/>
      <sheetName val="C_C1"/>
      <sheetName val="LOC_mat1"/>
      <sheetName val="F_V2"/>
      <sheetName val="M_E2"/>
      <sheetName val="M_B2"/>
      <sheetName val="C_C2"/>
      <sheetName val="LOC_mat2"/>
    </sheetNames>
    <sheetDataSet>
      <sheetData sheetId="0" refreshError="1"/>
      <sheetData sheetId="1" refreshError="1">
        <row r="8">
          <cell r="I8">
            <v>2845</v>
          </cell>
          <cell r="L8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Démolition"/>
      <sheetName val="Terrassements"/>
      <sheetName val="Charpente"/>
      <sheetName val="Menuis ext"/>
      <sheetName val="Menuis int"/>
      <sheetName val="Cloisons"/>
      <sheetName val="Chapes"/>
      <sheetName val="Carrelages"/>
      <sheetName val="Parquet"/>
      <sheetName val="Sols minces"/>
      <sheetName val="Peinture"/>
      <sheetName val="Façades"/>
      <sheetName val="Serrurerie"/>
      <sheetName val="Garages"/>
      <sheetName val="Ascenseur"/>
      <sheetName val="Chauf Plomb"/>
      <sheetName val="Electricité"/>
      <sheetName val="Crts faibles"/>
      <sheetName val="VRD"/>
      <sheetName val="Espaces verts"/>
      <sheetName val="Flocage"/>
      <sheetName val="Gros oeuvre"/>
      <sheetName val="Menuis_ext"/>
      <sheetName val="Menuis_int"/>
      <sheetName val="Sols_minces"/>
      <sheetName val="Chauf_Plomb"/>
      <sheetName val="Crts_faibles"/>
      <sheetName val="Espaces_verts"/>
      <sheetName val="Gros_oeuvre"/>
      <sheetName val="Menuis_ext1"/>
      <sheetName val="Menuis_int1"/>
      <sheetName val="Sols_minces1"/>
      <sheetName val="Chauf_Plomb1"/>
      <sheetName val="Crts_faibles1"/>
      <sheetName val="Espaces_verts1"/>
      <sheetName val="Gros_oeuvre1"/>
      <sheetName val="Menuis_ext2"/>
      <sheetName val="Menuis_int2"/>
      <sheetName val="Sols_minces2"/>
      <sheetName val="Chauf_Plomb2"/>
      <sheetName val="Crts_faibles2"/>
      <sheetName val="Espaces_verts2"/>
      <sheetName val="Gros_oeuvre2"/>
      <sheetName val="Menuis_ext3"/>
      <sheetName val="Menuis_int3"/>
      <sheetName val="Sols_minces3"/>
      <sheetName val="Chauf_Plomb3"/>
      <sheetName val="Crts_faibles3"/>
      <sheetName val="Espaces_verts3"/>
      <sheetName val="Gros_oeuvre3"/>
      <sheetName val="Menuis_ext4"/>
      <sheetName val="Menuis_int4"/>
      <sheetName val="Sols_minces4"/>
      <sheetName val="Chauf_Plomb4"/>
      <sheetName val="Crts_faibles4"/>
      <sheetName val="Espaces_verts4"/>
      <sheetName val="Gros_oeuvre4"/>
      <sheetName val="Menuis_ext5"/>
      <sheetName val="Menuis_int5"/>
      <sheetName val="Sols_minces5"/>
      <sheetName val="Chauf_Plomb5"/>
      <sheetName val="Crts_faibles5"/>
      <sheetName val="Espaces_verts5"/>
      <sheetName val="Gros_oeuvre5"/>
      <sheetName val="Menuis_ext6"/>
      <sheetName val="Menuis_int6"/>
      <sheetName val="Sols_minces6"/>
      <sheetName val="Chauf_Plomb6"/>
      <sheetName val="Crts_faibles6"/>
      <sheetName val="Espaces_verts6"/>
      <sheetName val="Gros_oeuvre6"/>
      <sheetName val="Menuis_ext7"/>
      <sheetName val="Menuis_int7"/>
      <sheetName val="Sols_minces7"/>
      <sheetName val="Chauf_Plomb7"/>
      <sheetName val="Crts_faibles7"/>
      <sheetName val="Espaces_verts7"/>
      <sheetName val="Gros_oeuvre7"/>
      <sheetName val="Menuis_ext8"/>
      <sheetName val="Menuis_int8"/>
      <sheetName val="Sols_minces8"/>
      <sheetName val="Chauf_Plomb8"/>
      <sheetName val="Crts_faibles8"/>
      <sheetName val="Espaces_verts8"/>
      <sheetName val="Gros_oeuvre8"/>
      <sheetName val="Menuis_ext9"/>
      <sheetName val="Menuis_int9"/>
      <sheetName val="Sols_minces9"/>
      <sheetName val="Chauf_Plomb9"/>
      <sheetName val="Crts_faibles9"/>
      <sheetName val="Espaces_verts9"/>
      <sheetName val="Gros_oeuvre9"/>
      <sheetName val="Menuis_ext10"/>
      <sheetName val="Menuis_int10"/>
      <sheetName val="Sols_minces10"/>
      <sheetName val="Chauf_Plomb10"/>
      <sheetName val="Crts_faibles10"/>
      <sheetName val="Espaces_verts10"/>
      <sheetName val="Gros_oeuvre10"/>
      <sheetName val="4) Etude détaillée"/>
      <sheetName val="5) recap edp"/>
      <sheetName val="comparatif etude ratios"/>
      <sheetName val="6) - FDV i1"/>
      <sheetName val="Offre DBI"/>
      <sheetName val="Décomposition par lot et écarts"/>
      <sheetName val="amphi"/>
      <sheetName val="cvc"/>
      <sheetName val="Encadrement"/>
      <sheetName val="cadences plannings"/>
    </sheetNames>
    <sheetDataSet>
      <sheetData sheetId="0" refreshError="1"/>
      <sheetData sheetId="1">
        <row r="4">
          <cell r="J4">
            <v>1.2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4">
          <cell r="J4"/>
        </row>
      </sheetData>
      <sheetData sheetId="102"/>
      <sheetData sheetId="103"/>
      <sheetData sheetId="104"/>
      <sheetData sheetId="105"/>
      <sheetData sheetId="106"/>
      <sheetData sheetId="107"/>
      <sheetData sheetId="108"/>
      <sheetData sheetId="10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DV"/>
      <sheetName val="Offre DBI"/>
      <sheetName val="RECAP."/>
      <sheetName val="Ratios par lot"/>
      <sheetName val="Saisie"/>
      <sheetName val="Offre_DBI"/>
      <sheetName val="RECAP_"/>
      <sheetName val="Ratios_par_lot"/>
      <sheetName val="Offre_DBI1"/>
      <sheetName val="RECAP_1"/>
      <sheetName val="Ratios_par_lot1"/>
      <sheetName val="Offre_DBI2"/>
      <sheetName val="RECAP_2"/>
      <sheetName val="Ratios_par_lot2"/>
    </sheetNames>
    <sheetDataSet>
      <sheetData sheetId="0">
        <row r="6">
          <cell r="B6" t="str">
            <v>EMERIGE RESIDENTIEL</v>
          </cell>
        </row>
      </sheetData>
      <sheetData sheetId="1"/>
      <sheetData sheetId="2">
        <row r="40">
          <cell r="E40">
            <v>7020000.3999999994</v>
          </cell>
        </row>
      </sheetData>
      <sheetData sheetId="3">
        <row r="31">
          <cell r="H31">
            <v>248289.62371721779</v>
          </cell>
        </row>
      </sheetData>
      <sheetData sheetId="4">
        <row r="21">
          <cell r="G21">
            <v>134</v>
          </cell>
        </row>
      </sheetData>
      <sheetData sheetId="5"/>
      <sheetData sheetId="6">
        <row r="40">
          <cell r="E40">
            <v>7020000.3999999994</v>
          </cell>
        </row>
      </sheetData>
      <sheetData sheetId="7">
        <row r="31">
          <cell r="H31">
            <v>248289.62371721779</v>
          </cell>
        </row>
      </sheetData>
      <sheetData sheetId="8"/>
      <sheetData sheetId="9">
        <row r="40">
          <cell r="E40">
            <v>7020000.3999999994</v>
          </cell>
        </row>
      </sheetData>
      <sheetData sheetId="10">
        <row r="31">
          <cell r="H31">
            <v>248289.62371721779</v>
          </cell>
        </row>
      </sheetData>
      <sheetData sheetId="11"/>
      <sheetData sheetId="12">
        <row r="40">
          <cell r="E40">
            <v>7020000.3999999994</v>
          </cell>
        </row>
      </sheetData>
      <sheetData sheetId="13">
        <row r="31">
          <cell r="H31">
            <v>248289.62371721779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DV dbC v2 màj 01.17"/>
      <sheetName val="Déboursés"/>
      <sheetName val="Frais chantier "/>
      <sheetName val="Estimation TCE"/>
      <sheetName val="Offre DBI"/>
      <sheetName val="Capitalisation"/>
      <sheetName val="FDV_dbC_v2_màj_01_17"/>
      <sheetName val="Frais_chantier_"/>
      <sheetName val="Estimation_TCE"/>
      <sheetName val="Offre_DBI"/>
      <sheetName val="FDV_dbC_v2_màj_01_171"/>
      <sheetName val="Frais_chantier_1"/>
      <sheetName val="Estimation_TCE1"/>
      <sheetName val="Offre_DBI1"/>
      <sheetName val="FDV_dbC_v2_màj_01_172"/>
      <sheetName val="Frais_chantier_2"/>
      <sheetName val="Estimation_TCE2"/>
      <sheetName val="Offre_DBI2"/>
    </sheetNames>
    <sheetDataSet>
      <sheetData sheetId="0">
        <row r="6">
          <cell r="B6" t="str">
            <v>Aliade</v>
          </cell>
        </row>
        <row r="14">
          <cell r="B14"/>
        </row>
        <row r="18">
          <cell r="O18">
            <v>89200</v>
          </cell>
        </row>
        <row r="51">
          <cell r="O51">
            <v>5400</v>
          </cell>
        </row>
      </sheetData>
      <sheetData sheetId="1"/>
      <sheetData sheetId="2">
        <row r="4">
          <cell r="H4">
            <v>2</v>
          </cell>
        </row>
        <row r="5">
          <cell r="H5">
            <v>1</v>
          </cell>
        </row>
        <row r="6">
          <cell r="H6">
            <v>6</v>
          </cell>
          <cell r="L6">
            <v>1</v>
          </cell>
        </row>
        <row r="7">
          <cell r="H7">
            <v>6</v>
          </cell>
        </row>
        <row r="8">
          <cell r="H8">
            <v>15</v>
          </cell>
        </row>
        <row r="9">
          <cell r="H9">
            <v>13</v>
          </cell>
        </row>
        <row r="10">
          <cell r="H10">
            <v>6.5</v>
          </cell>
        </row>
      </sheetData>
      <sheetData sheetId="3"/>
      <sheetData sheetId="4"/>
      <sheetData sheetId="5"/>
      <sheetData sheetId="6">
        <row r="6">
          <cell r="B6" t="str">
            <v>Aliade</v>
          </cell>
        </row>
      </sheetData>
      <sheetData sheetId="7">
        <row r="4">
          <cell r="H4">
            <v>2</v>
          </cell>
        </row>
      </sheetData>
      <sheetData sheetId="8"/>
      <sheetData sheetId="9"/>
      <sheetData sheetId="10">
        <row r="6">
          <cell r="B6" t="str">
            <v>Aliade</v>
          </cell>
        </row>
      </sheetData>
      <sheetData sheetId="11">
        <row r="4">
          <cell r="H4">
            <v>2</v>
          </cell>
        </row>
      </sheetData>
      <sheetData sheetId="12"/>
      <sheetData sheetId="13"/>
      <sheetData sheetId="14">
        <row r="6">
          <cell r="B6" t="str">
            <v>Aliade</v>
          </cell>
        </row>
      </sheetData>
      <sheetData sheetId="15">
        <row r="4">
          <cell r="H4">
            <v>2</v>
          </cell>
        </row>
      </sheetData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"/>
      <sheetName val="Pack dispo"/>
      <sheetName val="PU"/>
      <sheetName val="Pgarde"/>
      <sheetName val="a saisir"/>
      <sheetName val="Recap"/>
      <sheetName val="Ratios"/>
      <sheetName val="Q détaillées"/>
      <sheetName val="Q bloquées"/>
      <sheetName val="RSO"/>
      <sheetName val="TRIER.XLM"/>
      <sheetName val="Module1"/>
      <sheetName val="Module2"/>
      <sheetName val="Pack_dispo"/>
      <sheetName val="a_saisir"/>
      <sheetName val="Q_détaillées"/>
      <sheetName val="Q_bloquées"/>
      <sheetName val="TRIER_XLM"/>
      <sheetName val="Pack_dispo1"/>
      <sheetName val="a_saisir1"/>
      <sheetName val="Q_détaillées1"/>
      <sheetName val="Q_bloquées1"/>
      <sheetName val="TRIER_XLM1"/>
      <sheetName val="Pack_dispo2"/>
      <sheetName val="a_saisir2"/>
      <sheetName val="Q_détaillées2"/>
      <sheetName val="Q_bloquées2"/>
      <sheetName val="TRIER_XLM2"/>
      <sheetName val="CODES ANALYTIQUES"/>
      <sheetName val="Pack_dispo3"/>
      <sheetName val="a_saisir3"/>
      <sheetName val="Q_détaillées3"/>
      <sheetName val="Q_bloquées3"/>
      <sheetName val="TRIER_XLM3"/>
      <sheetName val="CODES_ANALYTIQUES"/>
      <sheetName val="Pack_dispo4"/>
      <sheetName val="a_saisir4"/>
      <sheetName val="Q_détaillées4"/>
      <sheetName val="Q_bloquées4"/>
      <sheetName val="TRIER_XLM4"/>
      <sheetName val="CODES_ANALYTIQUES1"/>
      <sheetName val="Pack_dispo5"/>
      <sheetName val="a_saisir5"/>
      <sheetName val="Q_détaillées5"/>
      <sheetName val="Q_bloquées5"/>
      <sheetName val="TRIER_XLM5"/>
      <sheetName val="CODES_ANALYTIQUES2"/>
      <sheetName val="Pack_dispo6"/>
      <sheetName val="a_saisir6"/>
      <sheetName val="Q_détaillées6"/>
      <sheetName val="Q_bloquées6"/>
      <sheetName val="TRIER_XLM6"/>
      <sheetName val="CODES_ANALYTIQUES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V"/>
      <sheetName val="RATIOS"/>
      <sheetName val="Feuil2"/>
      <sheetName val="Feuil2 (2)"/>
      <sheetName val="ANNEXE"/>
      <sheetName val="RECAP"/>
      <sheetName val="Feuil1"/>
      <sheetName val="DQE N°01 VRD"/>
      <sheetName val="DQE N°01TERRASSEMENT"/>
      <sheetName val="DQE N°02 GO"/>
      <sheetName val="DQE CHARP."/>
      <sheetName val="DQE CLOIS"/>
      <sheetName val="DQE ETANCHEITE"/>
      <sheetName val="DQE REV DURS"/>
      <sheetName val="DQE MEN BOIS"/>
      <sheetName val="DQE MEN ALU"/>
      <sheetName val="DQE MEN METAL"/>
      <sheetName val="DQE MEN PVC"/>
      <sheetName val="DQE PLOMB"/>
      <sheetName val="DQE CLIM"/>
      <sheetName val="DQE ELEC"/>
      <sheetName val="DQE PEINTURE"/>
      <sheetName val="Feuil2_(2)"/>
      <sheetName val="DQE_N°01_VRD"/>
      <sheetName val="DQE_N°01TERRASSEMENT"/>
      <sheetName val="DQE_N°02_GO"/>
      <sheetName val="DQE_CHARP_"/>
      <sheetName val="DQE_CLOIS"/>
      <sheetName val="DQE_ETANCHEITE"/>
      <sheetName val="DQE_REV_DURS"/>
      <sheetName val="DQE_MEN_BOIS"/>
      <sheetName val="DQE_MEN_ALU"/>
      <sheetName val="DQE_MEN_METAL"/>
      <sheetName val="DQE_MEN_PVC"/>
      <sheetName val="DQE_PLOMB"/>
      <sheetName val="DQE_CLIM"/>
      <sheetName val="DQE_ELEC"/>
      <sheetName val="DQE_PEINTURE"/>
    </sheetNames>
    <sheetDataSet>
      <sheetData sheetId="0" refreshError="1">
        <row r="8">
          <cell r="D8">
            <v>803164.73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368E-C566-4907-8CCD-A41910A7A9EF}">
  <sheetPr>
    <pageSetUpPr fitToPage="1"/>
  </sheetPr>
  <dimension ref="A2:F295"/>
  <sheetViews>
    <sheetView tabSelected="1" view="pageBreakPreview" zoomScale="115" zoomScaleNormal="115" zoomScaleSheetLayoutView="115" workbookViewId="0">
      <pane xSplit="4" ySplit="4" topLeftCell="E195" activePane="bottomRight" state="frozen"/>
      <selection activeCell="D17" sqref="D17"/>
      <selection pane="topRight" activeCell="D17" sqref="D17"/>
      <selection pane="bottomLeft" activeCell="D17" sqref="D17"/>
      <selection pane="bottomRight" activeCell="A283" sqref="A283:XFD286"/>
    </sheetView>
  </sheetViews>
  <sheetFormatPr baseColWidth="10" defaultColWidth="11.44140625" defaultRowHeight="10.5" x14ac:dyDescent="0.4"/>
  <cols>
    <col min="1" max="1" width="10.71875" style="3" customWidth="1"/>
    <col min="2" max="2" width="46.71875" style="4" customWidth="1"/>
    <col min="3" max="3" width="4.71875" style="3" customWidth="1"/>
    <col min="4" max="5" width="11.71875" style="5" customWidth="1"/>
    <col min="6" max="6" width="16.83203125" style="5" bestFit="1" customWidth="1"/>
    <col min="7" max="16384" width="11.44140625" style="5"/>
  </cols>
  <sheetData>
    <row r="2" spans="1:6" s="1" customFormat="1" ht="13.8" x14ac:dyDescent="0.4">
      <c r="A2" s="70" t="s">
        <v>260</v>
      </c>
      <c r="B2" s="70"/>
      <c r="C2" s="70"/>
      <c r="D2" s="70"/>
      <c r="E2" s="70"/>
      <c r="F2" s="70"/>
    </row>
    <row r="3" spans="1:6" ht="10.8" thickBot="1" x14ac:dyDescent="0.45"/>
    <row r="4" spans="1:6" s="2" customFormat="1" ht="25.5" customHeight="1" thickBot="1" x14ac:dyDescent="0.45">
      <c r="A4" s="6" t="s">
        <v>2</v>
      </c>
      <c r="B4" s="7" t="s">
        <v>3</v>
      </c>
      <c r="C4" s="7" t="s">
        <v>4</v>
      </c>
      <c r="D4" s="8" t="s">
        <v>5</v>
      </c>
      <c r="E4" s="8" t="s">
        <v>6</v>
      </c>
      <c r="F4" s="9" t="s">
        <v>0</v>
      </c>
    </row>
    <row r="5" spans="1:6" x14ac:dyDescent="0.4">
      <c r="A5" s="10"/>
      <c r="B5" s="11"/>
      <c r="C5" s="12"/>
      <c r="D5" s="13"/>
      <c r="E5" s="13"/>
      <c r="F5" s="14"/>
    </row>
    <row r="6" spans="1:6" s="2" customFormat="1" ht="10.199999999999999" x14ac:dyDescent="0.4">
      <c r="A6" s="15"/>
      <c r="B6" s="66" t="s">
        <v>254</v>
      </c>
      <c r="C6" s="17"/>
      <c r="D6" s="18"/>
      <c r="E6" s="18"/>
      <c r="F6" s="19"/>
    </row>
    <row r="7" spans="1:6" x14ac:dyDescent="0.4">
      <c r="A7" s="20"/>
      <c r="B7" s="67" t="s">
        <v>89</v>
      </c>
      <c r="C7" s="22"/>
      <c r="D7" s="23"/>
      <c r="E7" s="23"/>
      <c r="F7" s="24"/>
    </row>
    <row r="8" spans="1:6" x14ac:dyDescent="0.4">
      <c r="A8" s="20"/>
      <c r="B8" s="21"/>
      <c r="C8" s="22"/>
      <c r="D8" s="23"/>
      <c r="E8" s="23"/>
      <c r="F8" s="24"/>
    </row>
    <row r="9" spans="1:6" ht="20.399999999999999" x14ac:dyDescent="0.4">
      <c r="A9" s="15" t="s">
        <v>7</v>
      </c>
      <c r="B9" s="16" t="s">
        <v>44</v>
      </c>
      <c r="C9" s="22" t="s">
        <v>18</v>
      </c>
      <c r="D9" s="23"/>
      <c r="E9" s="23"/>
      <c r="F9" s="24"/>
    </row>
    <row r="10" spans="1:6" x14ac:dyDescent="0.4">
      <c r="A10" s="20"/>
      <c r="B10" s="21" t="s">
        <v>244</v>
      </c>
      <c r="C10" s="22" t="s">
        <v>47</v>
      </c>
      <c r="D10" s="23">
        <v>1</v>
      </c>
      <c r="E10" s="23">
        <v>3500</v>
      </c>
      <c r="F10" s="24">
        <f t="shared" ref="F10" si="0">ROUND(D10*E10,2)</f>
        <v>3500</v>
      </c>
    </row>
    <row r="11" spans="1:6" x14ac:dyDescent="0.4">
      <c r="A11" s="20"/>
      <c r="B11" s="21" t="s">
        <v>245</v>
      </c>
      <c r="C11" s="22" t="s">
        <v>47</v>
      </c>
      <c r="D11" s="23">
        <v>1</v>
      </c>
      <c r="E11" s="23"/>
      <c r="F11" s="24">
        <f t="shared" ref="F11" si="1">ROUND(D11*E11,2)</f>
        <v>0</v>
      </c>
    </row>
    <row r="12" spans="1:6" x14ac:dyDescent="0.4">
      <c r="A12" s="15" t="s">
        <v>45</v>
      </c>
      <c r="B12" s="26" t="s">
        <v>46</v>
      </c>
      <c r="C12" s="22" t="s">
        <v>18</v>
      </c>
      <c r="D12" s="23"/>
      <c r="E12" s="23"/>
      <c r="F12" s="24"/>
    </row>
    <row r="13" spans="1:6" x14ac:dyDescent="0.4">
      <c r="A13" s="15" t="s">
        <v>9</v>
      </c>
      <c r="B13" s="26" t="s">
        <v>50</v>
      </c>
      <c r="C13" s="22" t="s">
        <v>18</v>
      </c>
      <c r="D13" s="23"/>
      <c r="E13" s="23"/>
      <c r="F13" s="24"/>
    </row>
    <row r="14" spans="1:6" x14ac:dyDescent="0.4">
      <c r="A14" s="15"/>
      <c r="B14" s="26"/>
      <c r="C14" s="22"/>
      <c r="D14" s="23"/>
      <c r="E14" s="23"/>
      <c r="F14" s="24"/>
    </row>
    <row r="15" spans="1:6" x14ac:dyDescent="0.4">
      <c r="A15" s="15" t="s">
        <v>12</v>
      </c>
      <c r="B15" s="26" t="s">
        <v>51</v>
      </c>
      <c r="C15" s="22" t="s">
        <v>47</v>
      </c>
      <c r="D15" s="23">
        <v>1</v>
      </c>
      <c r="E15" s="23"/>
      <c r="F15" s="24">
        <f t="shared" ref="F15" si="2">ROUND(D15*E15,2)</f>
        <v>0</v>
      </c>
    </row>
    <row r="16" spans="1:6" x14ac:dyDescent="0.4">
      <c r="A16" s="15"/>
      <c r="B16" s="21" t="s">
        <v>234</v>
      </c>
      <c r="C16" s="22"/>
      <c r="D16" s="23"/>
      <c r="E16" s="23"/>
      <c r="F16" s="24"/>
    </row>
    <row r="17" spans="1:6" x14ac:dyDescent="0.4">
      <c r="A17" s="15"/>
      <c r="B17" s="21" t="s">
        <v>232</v>
      </c>
      <c r="C17" s="22"/>
      <c r="D17" s="23"/>
      <c r="E17" s="23"/>
      <c r="F17" s="24"/>
    </row>
    <row r="18" spans="1:6" x14ac:dyDescent="0.4">
      <c r="A18" s="15"/>
      <c r="B18" s="21" t="s">
        <v>233</v>
      </c>
      <c r="C18" s="22"/>
      <c r="D18" s="23"/>
      <c r="E18" s="23"/>
      <c r="F18" s="24"/>
    </row>
    <row r="19" spans="1:6" x14ac:dyDescent="0.4">
      <c r="A19" s="15"/>
      <c r="B19" s="21"/>
      <c r="C19" s="22"/>
      <c r="E19" s="23"/>
      <c r="F19" s="24"/>
    </row>
    <row r="20" spans="1:6" x14ac:dyDescent="0.4">
      <c r="A20" s="15"/>
      <c r="B20" s="60" t="s">
        <v>231</v>
      </c>
      <c r="C20" s="22"/>
      <c r="E20" s="23">
        <f>SUM(F15:F17)</f>
        <v>0</v>
      </c>
      <c r="F20" s="24"/>
    </row>
    <row r="21" spans="1:6" x14ac:dyDescent="0.4">
      <c r="A21" s="15"/>
      <c r="B21" s="26"/>
      <c r="C21" s="22"/>
      <c r="D21" s="23"/>
      <c r="E21" s="23"/>
      <c r="F21" s="24"/>
    </row>
    <row r="22" spans="1:6" x14ac:dyDescent="0.4">
      <c r="A22" s="15" t="s">
        <v>13</v>
      </c>
      <c r="B22" s="26" t="s">
        <v>52</v>
      </c>
      <c r="C22" s="22"/>
      <c r="D22" s="23"/>
      <c r="E22" s="23"/>
      <c r="F22" s="24"/>
    </row>
    <row r="23" spans="1:6" x14ac:dyDescent="0.4">
      <c r="A23" s="15" t="s">
        <v>14</v>
      </c>
      <c r="B23" s="26" t="s">
        <v>53</v>
      </c>
      <c r="C23" s="22"/>
      <c r="D23" s="62" t="s">
        <v>136</v>
      </c>
      <c r="E23" s="23"/>
      <c r="F23" s="24"/>
    </row>
    <row r="24" spans="1:6" ht="21" x14ac:dyDescent="0.4">
      <c r="A24" s="20"/>
      <c r="B24" s="21" t="s">
        <v>247</v>
      </c>
      <c r="C24" s="22" t="s">
        <v>18</v>
      </c>
      <c r="D24" s="23"/>
      <c r="E24" s="23"/>
      <c r="F24" s="24">
        <f t="shared" ref="F24" si="3">ROUND(D24*E24,2)</f>
        <v>0</v>
      </c>
    </row>
    <row r="25" spans="1:6" x14ac:dyDescent="0.4">
      <c r="A25" s="20"/>
      <c r="B25" s="21" t="s">
        <v>48</v>
      </c>
      <c r="C25" s="22" t="s">
        <v>18</v>
      </c>
      <c r="D25" s="62"/>
      <c r="E25" s="23"/>
      <c r="F25" s="24"/>
    </row>
    <row r="26" spans="1:6" ht="21" x14ac:dyDescent="0.4">
      <c r="A26" s="20"/>
      <c r="B26" s="21" t="s">
        <v>49</v>
      </c>
      <c r="C26" s="22" t="s">
        <v>18</v>
      </c>
      <c r="D26" s="62"/>
      <c r="E26" s="23"/>
      <c r="F26" s="24"/>
    </row>
    <row r="27" spans="1:6" x14ac:dyDescent="0.4">
      <c r="A27" s="15" t="s">
        <v>15</v>
      </c>
      <c r="B27" s="26" t="s">
        <v>54</v>
      </c>
      <c r="C27" s="22"/>
      <c r="D27" s="23"/>
      <c r="E27" s="23"/>
      <c r="F27" s="24">
        <f t="shared" ref="F27:F34" si="4">ROUND(D27*E27,2)</f>
        <v>0</v>
      </c>
    </row>
    <row r="28" spans="1:6" x14ac:dyDescent="0.4">
      <c r="A28" s="20"/>
      <c r="B28" s="21" t="s">
        <v>55</v>
      </c>
      <c r="C28" s="22" t="s">
        <v>47</v>
      </c>
      <c r="D28" s="23">
        <v>1</v>
      </c>
      <c r="E28" s="23"/>
      <c r="F28" s="24">
        <f t="shared" si="4"/>
        <v>0</v>
      </c>
    </row>
    <row r="29" spans="1:6" x14ac:dyDescent="0.4">
      <c r="A29" s="20"/>
      <c r="B29" s="21"/>
      <c r="C29" s="22"/>
      <c r="D29" s="23"/>
      <c r="E29" s="23"/>
      <c r="F29" s="24"/>
    </row>
    <row r="30" spans="1:6" x14ac:dyDescent="0.4">
      <c r="A30" s="20"/>
      <c r="B30" s="60" t="s">
        <v>230</v>
      </c>
      <c r="C30" s="22"/>
      <c r="D30" s="23">
        <f>SUM(F25:F26)</f>
        <v>0</v>
      </c>
      <c r="E30" s="23"/>
      <c r="F30" s="24"/>
    </row>
    <row r="31" spans="1:6" x14ac:dyDescent="0.4">
      <c r="A31" s="15" t="s">
        <v>56</v>
      </c>
      <c r="B31" s="26" t="s">
        <v>57</v>
      </c>
      <c r="C31" s="22"/>
      <c r="D31" s="23"/>
      <c r="E31" s="23"/>
      <c r="F31" s="24">
        <f t="shared" si="4"/>
        <v>0</v>
      </c>
    </row>
    <row r="32" spans="1:6" x14ac:dyDescent="0.4">
      <c r="A32" s="20"/>
      <c r="B32" s="21" t="s">
        <v>58</v>
      </c>
      <c r="C32" s="22" t="s">
        <v>47</v>
      </c>
      <c r="D32" s="23">
        <v>1</v>
      </c>
      <c r="E32" s="23"/>
      <c r="F32" s="24">
        <f t="shared" si="4"/>
        <v>0</v>
      </c>
    </row>
    <row r="33" spans="1:6" x14ac:dyDescent="0.4">
      <c r="A33" s="20"/>
      <c r="B33" s="21" t="s">
        <v>60</v>
      </c>
      <c r="C33" s="22" t="s">
        <v>47</v>
      </c>
      <c r="D33" s="23">
        <v>1</v>
      </c>
      <c r="E33" s="23"/>
      <c r="F33" s="24">
        <f t="shared" si="4"/>
        <v>0</v>
      </c>
    </row>
    <row r="34" spans="1:6" ht="21" x14ac:dyDescent="0.4">
      <c r="A34" s="20"/>
      <c r="B34" s="21" t="s">
        <v>59</v>
      </c>
      <c r="C34" s="22" t="s">
        <v>47</v>
      </c>
      <c r="D34" s="23">
        <v>1</v>
      </c>
      <c r="E34" s="23"/>
      <c r="F34" s="24">
        <f t="shared" si="4"/>
        <v>0</v>
      </c>
    </row>
    <row r="35" spans="1:6" x14ac:dyDescent="0.4">
      <c r="A35" s="20"/>
      <c r="B35" s="21"/>
      <c r="C35" s="22"/>
      <c r="D35" s="23"/>
      <c r="E35" s="23"/>
      <c r="F35" s="24"/>
    </row>
    <row r="36" spans="1:6" x14ac:dyDescent="0.4">
      <c r="A36" s="15"/>
      <c r="B36" s="60" t="s">
        <v>229</v>
      </c>
      <c r="C36" s="22"/>
      <c r="D36" s="23">
        <f>SUM(F32:F34)</f>
        <v>0</v>
      </c>
      <c r="E36" s="23"/>
      <c r="F36" s="24"/>
    </row>
    <row r="37" spans="1:6" x14ac:dyDescent="0.4">
      <c r="A37" s="15" t="s">
        <v>61</v>
      </c>
      <c r="B37" s="26" t="s">
        <v>62</v>
      </c>
      <c r="C37" s="22"/>
      <c r="D37" s="23"/>
      <c r="E37" s="23"/>
      <c r="F37" s="24"/>
    </row>
    <row r="38" spans="1:6" x14ac:dyDescent="0.4">
      <c r="A38" s="15" t="s">
        <v>20</v>
      </c>
      <c r="B38" s="26" t="s">
        <v>65</v>
      </c>
      <c r="C38" s="22"/>
      <c r="D38" s="23"/>
      <c r="E38" s="23"/>
      <c r="F38" s="24"/>
    </row>
    <row r="39" spans="1:6" x14ac:dyDescent="0.4">
      <c r="A39" s="15"/>
      <c r="B39" s="26" t="s">
        <v>63</v>
      </c>
      <c r="C39" s="22"/>
      <c r="D39" s="23"/>
      <c r="E39" s="23"/>
      <c r="F39" s="24">
        <f t="shared" ref="F39:F41" si="5">ROUND(D39*E39,2)</f>
        <v>0</v>
      </c>
    </row>
    <row r="40" spans="1:6" x14ac:dyDescent="0.4">
      <c r="A40" s="15"/>
      <c r="B40" s="21" t="s">
        <v>242</v>
      </c>
      <c r="C40" s="22" t="s">
        <v>47</v>
      </c>
      <c r="D40" s="23">
        <v>1</v>
      </c>
      <c r="E40" s="23"/>
      <c r="F40" s="24">
        <f t="shared" si="5"/>
        <v>0</v>
      </c>
    </row>
    <row r="41" spans="1:6" x14ac:dyDescent="0.4">
      <c r="A41" s="15"/>
      <c r="B41" s="21"/>
      <c r="C41" s="22"/>
      <c r="D41" s="23"/>
      <c r="E41" s="23"/>
      <c r="F41" s="24">
        <f t="shared" si="5"/>
        <v>0</v>
      </c>
    </row>
    <row r="42" spans="1:6" x14ac:dyDescent="0.4">
      <c r="A42" s="15" t="s">
        <v>87</v>
      </c>
      <c r="B42" s="26" t="s">
        <v>88</v>
      </c>
      <c r="C42" s="22"/>
      <c r="D42" s="23"/>
      <c r="E42" s="23"/>
      <c r="F42" s="24"/>
    </row>
    <row r="43" spans="1:6" x14ac:dyDescent="0.4">
      <c r="A43" s="15"/>
      <c r="B43" s="21" t="s">
        <v>89</v>
      </c>
      <c r="C43" s="22" t="s">
        <v>47</v>
      </c>
      <c r="D43" s="23">
        <v>1</v>
      </c>
      <c r="E43" s="23"/>
      <c r="F43" s="24"/>
    </row>
    <row r="44" spans="1:6" x14ac:dyDescent="0.4">
      <c r="A44" s="15"/>
      <c r="B44" s="21" t="s">
        <v>90</v>
      </c>
      <c r="C44" s="22" t="s">
        <v>18</v>
      </c>
      <c r="D44" s="23"/>
      <c r="E44" s="23"/>
      <c r="F44" s="24"/>
    </row>
    <row r="45" spans="1:6" x14ac:dyDescent="0.4">
      <c r="A45" s="15" t="s">
        <v>86</v>
      </c>
      <c r="B45" s="26" t="s">
        <v>64</v>
      </c>
      <c r="C45" s="22"/>
      <c r="D45" s="23"/>
      <c r="E45" s="23"/>
      <c r="F45" s="24"/>
    </row>
    <row r="46" spans="1:6" x14ac:dyDescent="0.4">
      <c r="A46" s="15"/>
      <c r="B46" s="21" t="s">
        <v>66</v>
      </c>
      <c r="C46" s="22" t="s">
        <v>10</v>
      </c>
      <c r="D46" s="23">
        <v>10</v>
      </c>
      <c r="E46" s="23"/>
      <c r="F46" s="24">
        <f t="shared" ref="F46" si="6">ROUND(D46*E46,2)</f>
        <v>0</v>
      </c>
    </row>
    <row r="47" spans="1:6" x14ac:dyDescent="0.4">
      <c r="A47" s="15"/>
      <c r="B47" s="26" t="s">
        <v>67</v>
      </c>
      <c r="C47" s="22"/>
      <c r="D47" s="23"/>
      <c r="E47" s="23"/>
      <c r="F47" s="24"/>
    </row>
    <row r="48" spans="1:6" x14ac:dyDescent="0.4">
      <c r="A48" s="15"/>
      <c r="B48" s="21" t="s">
        <v>90</v>
      </c>
      <c r="C48" s="22" t="s">
        <v>18</v>
      </c>
      <c r="D48" s="23"/>
      <c r="E48" s="23"/>
      <c r="F48" s="24"/>
    </row>
    <row r="49" spans="1:6" x14ac:dyDescent="0.4">
      <c r="A49" s="15"/>
      <c r="B49" s="21"/>
      <c r="C49" s="22"/>
      <c r="D49" s="23"/>
      <c r="E49" s="23"/>
      <c r="F49" s="24"/>
    </row>
    <row r="50" spans="1:6" x14ac:dyDescent="0.4">
      <c r="A50" s="15"/>
      <c r="B50" s="60" t="s">
        <v>235</v>
      </c>
      <c r="C50" s="22"/>
      <c r="D50" s="23">
        <f>SUM(F40:F48)</f>
        <v>0</v>
      </c>
      <c r="E50" s="23"/>
      <c r="F50" s="24"/>
    </row>
    <row r="51" spans="1:6" x14ac:dyDescent="0.4">
      <c r="A51" s="15"/>
      <c r="B51" s="60"/>
      <c r="C51" s="22"/>
      <c r="D51" s="23"/>
      <c r="E51" s="23"/>
      <c r="F51" s="24"/>
    </row>
    <row r="52" spans="1:6" x14ac:dyDescent="0.4">
      <c r="A52" s="15" t="s">
        <v>68</v>
      </c>
      <c r="B52" s="26" t="s">
        <v>69</v>
      </c>
      <c r="C52" s="22"/>
      <c r="D52" s="23"/>
      <c r="E52" s="23"/>
      <c r="F52" s="24"/>
    </row>
    <row r="53" spans="1:6" x14ac:dyDescent="0.4">
      <c r="A53" s="15" t="s">
        <v>91</v>
      </c>
      <c r="B53" s="26" t="s">
        <v>92</v>
      </c>
      <c r="C53" s="22" t="s">
        <v>18</v>
      </c>
      <c r="D53" s="23"/>
      <c r="E53" s="23"/>
      <c r="F53" s="24"/>
    </row>
    <row r="54" spans="1:6" x14ac:dyDescent="0.4">
      <c r="A54" s="15" t="s">
        <v>21</v>
      </c>
      <c r="B54" s="26" t="s">
        <v>70</v>
      </c>
      <c r="C54" s="22" t="s">
        <v>18</v>
      </c>
      <c r="D54" s="23"/>
      <c r="E54" s="23"/>
      <c r="F54" s="24"/>
    </row>
    <row r="55" spans="1:6" x14ac:dyDescent="0.4">
      <c r="A55" s="15" t="s">
        <v>22</v>
      </c>
      <c r="B55" s="16" t="s">
        <v>29</v>
      </c>
      <c r="C55" s="52" t="s">
        <v>18</v>
      </c>
      <c r="D55" s="23"/>
      <c r="E55" s="23"/>
      <c r="F55" s="24"/>
    </row>
    <row r="56" spans="1:6" x14ac:dyDescent="0.4">
      <c r="A56" s="15" t="s">
        <v>93</v>
      </c>
      <c r="B56" s="16" t="s">
        <v>94</v>
      </c>
      <c r="C56" s="22" t="s">
        <v>18</v>
      </c>
      <c r="D56" s="23"/>
      <c r="E56" s="23"/>
      <c r="F56" s="24"/>
    </row>
    <row r="57" spans="1:6" x14ac:dyDescent="0.4">
      <c r="A57" s="15" t="s">
        <v>71</v>
      </c>
      <c r="B57" s="16" t="s">
        <v>72</v>
      </c>
      <c r="C57" s="52"/>
      <c r="D57" s="23"/>
      <c r="E57" s="23"/>
      <c r="F57" s="24"/>
    </row>
    <row r="58" spans="1:6" ht="20.399999999999999" x14ac:dyDescent="0.4">
      <c r="A58" s="15"/>
      <c r="B58" s="16" t="s">
        <v>74</v>
      </c>
      <c r="C58" s="52"/>
      <c r="D58" s="23"/>
      <c r="E58" s="23"/>
      <c r="F58" s="24"/>
    </row>
    <row r="59" spans="1:6" x14ac:dyDescent="0.4">
      <c r="A59" s="15"/>
      <c r="B59" s="16" t="s">
        <v>76</v>
      </c>
      <c r="C59" s="52"/>
      <c r="D59" s="23"/>
      <c r="E59" s="23"/>
      <c r="F59" s="24"/>
    </row>
    <row r="60" spans="1:6" x14ac:dyDescent="0.4">
      <c r="A60" s="15"/>
      <c r="B60" s="53" t="s">
        <v>77</v>
      </c>
      <c r="C60" s="52" t="s">
        <v>19</v>
      </c>
      <c r="D60" s="23">
        <v>1</v>
      </c>
      <c r="E60" s="23"/>
      <c r="F60" s="24">
        <f>ROUND(D60*E60,2)</f>
        <v>0</v>
      </c>
    </row>
    <row r="61" spans="1:6" s="2" customFormat="1" x14ac:dyDescent="0.4">
      <c r="A61" s="20"/>
      <c r="B61" s="53" t="s">
        <v>75</v>
      </c>
      <c r="C61" s="52" t="s">
        <v>17</v>
      </c>
      <c r="D61" s="23">
        <v>1</v>
      </c>
      <c r="E61" s="23"/>
      <c r="F61" s="24">
        <f>ROUND(D61*E61,2)</f>
        <v>0</v>
      </c>
    </row>
    <row r="62" spans="1:6" s="2" customFormat="1" x14ac:dyDescent="0.4">
      <c r="A62" s="20"/>
      <c r="B62" s="53" t="s">
        <v>236</v>
      </c>
      <c r="C62" s="52" t="s">
        <v>17</v>
      </c>
      <c r="D62" s="23">
        <v>1</v>
      </c>
      <c r="E62" s="23"/>
      <c r="F62" s="24">
        <f t="shared" ref="F62" si="7">ROUND(D62*E62,2)</f>
        <v>0</v>
      </c>
    </row>
    <row r="63" spans="1:6" ht="21" x14ac:dyDescent="0.4">
      <c r="A63" s="15"/>
      <c r="B63" s="53" t="s">
        <v>73</v>
      </c>
      <c r="C63" s="52"/>
      <c r="D63" s="23"/>
      <c r="E63" s="23"/>
      <c r="F63" s="24"/>
    </row>
    <row r="64" spans="1:6" x14ac:dyDescent="0.4">
      <c r="A64" s="15"/>
      <c r="B64" s="53" t="s">
        <v>25</v>
      </c>
      <c r="C64" s="52" t="s">
        <v>10</v>
      </c>
      <c r="D64" s="23">
        <v>3</v>
      </c>
      <c r="E64" s="23"/>
      <c r="F64" s="24">
        <f t="shared" ref="F64:F68" si="8">ROUND(D64*E64,2)</f>
        <v>0</v>
      </c>
    </row>
    <row r="65" spans="1:6" x14ac:dyDescent="0.4">
      <c r="A65" s="15"/>
      <c r="B65" s="53" t="s">
        <v>248</v>
      </c>
      <c r="C65" s="52" t="s">
        <v>10</v>
      </c>
      <c r="D65" s="23">
        <v>18</v>
      </c>
      <c r="E65" s="23"/>
      <c r="F65" s="24">
        <f t="shared" si="8"/>
        <v>0</v>
      </c>
    </row>
    <row r="66" spans="1:6" ht="42" x14ac:dyDescent="0.4">
      <c r="A66" s="15"/>
      <c r="B66" s="53" t="s">
        <v>26</v>
      </c>
      <c r="C66" s="52" t="s">
        <v>8</v>
      </c>
      <c r="D66" s="23">
        <v>1</v>
      </c>
      <c r="E66" s="23"/>
      <c r="F66" s="24">
        <f t="shared" si="8"/>
        <v>0</v>
      </c>
    </row>
    <row r="67" spans="1:6" x14ac:dyDescent="0.4">
      <c r="A67" s="15"/>
      <c r="B67" s="53" t="s">
        <v>30</v>
      </c>
      <c r="C67" s="52" t="s">
        <v>8</v>
      </c>
      <c r="D67" s="23">
        <v>1</v>
      </c>
      <c r="E67" s="23"/>
      <c r="F67" s="24">
        <f t="shared" si="8"/>
        <v>0</v>
      </c>
    </row>
    <row r="68" spans="1:6" x14ac:dyDescent="0.4">
      <c r="A68" s="15"/>
      <c r="B68" s="53" t="s">
        <v>27</v>
      </c>
      <c r="C68" s="52" t="s">
        <v>8</v>
      </c>
      <c r="D68" s="23">
        <v>1</v>
      </c>
      <c r="E68" s="23"/>
      <c r="F68" s="24">
        <f t="shared" si="8"/>
        <v>0</v>
      </c>
    </row>
    <row r="69" spans="1:6" x14ac:dyDescent="0.4">
      <c r="A69" s="15"/>
      <c r="B69" s="16"/>
      <c r="C69" s="52"/>
      <c r="D69" s="23"/>
      <c r="E69" s="23"/>
      <c r="F69" s="24"/>
    </row>
    <row r="70" spans="1:6" s="2" customFormat="1" x14ac:dyDescent="0.4">
      <c r="A70" s="15"/>
      <c r="B70" s="16" t="s">
        <v>208</v>
      </c>
      <c r="C70" s="52"/>
      <c r="D70" s="23" t="s">
        <v>113</v>
      </c>
      <c r="E70" s="23"/>
      <c r="F70" s="24"/>
    </row>
    <row r="71" spans="1:6" s="2" customFormat="1" x14ac:dyDescent="0.4">
      <c r="A71" s="15"/>
      <c r="B71" s="53"/>
      <c r="C71" s="52"/>
      <c r="D71" s="23"/>
      <c r="E71" s="23"/>
      <c r="F71" s="24"/>
    </row>
    <row r="72" spans="1:6" ht="20.399999999999999" x14ac:dyDescent="0.4">
      <c r="A72" s="15"/>
      <c r="B72" s="16" t="s">
        <v>99</v>
      </c>
      <c r="C72" s="52"/>
      <c r="D72" s="23"/>
      <c r="E72" s="23"/>
      <c r="F72" s="24"/>
    </row>
    <row r="73" spans="1:6" x14ac:dyDescent="0.4">
      <c r="A73" s="15"/>
      <c r="B73" s="53" t="s">
        <v>103</v>
      </c>
      <c r="C73" s="52" t="s">
        <v>18</v>
      </c>
      <c r="D73" s="23"/>
      <c r="E73" s="23"/>
      <c r="F73" s="24"/>
    </row>
    <row r="74" spans="1:6" x14ac:dyDescent="0.4">
      <c r="A74" s="15"/>
      <c r="B74" s="53" t="s">
        <v>104</v>
      </c>
      <c r="C74" s="52" t="s">
        <v>18</v>
      </c>
      <c r="D74" s="23"/>
      <c r="E74" s="23"/>
      <c r="F74" s="24"/>
    </row>
    <row r="75" spans="1:6" x14ac:dyDescent="0.4">
      <c r="A75" s="15"/>
      <c r="B75" s="53"/>
      <c r="C75" s="52"/>
      <c r="D75" s="23"/>
      <c r="E75" s="23"/>
      <c r="F75" s="24"/>
    </row>
    <row r="76" spans="1:6" x14ac:dyDescent="0.4">
      <c r="A76" s="15"/>
      <c r="B76" s="26" t="s">
        <v>90</v>
      </c>
      <c r="C76" s="52" t="s">
        <v>18</v>
      </c>
      <c r="D76" s="23"/>
      <c r="E76" s="23"/>
      <c r="F76" s="24"/>
    </row>
    <row r="77" spans="1:6" x14ac:dyDescent="0.4">
      <c r="A77" s="15"/>
      <c r="B77" s="16" t="s">
        <v>100</v>
      </c>
      <c r="C77" s="52"/>
      <c r="D77" s="23"/>
      <c r="E77" s="23"/>
      <c r="F77" s="24"/>
    </row>
    <row r="78" spans="1:6" s="2" customFormat="1" x14ac:dyDescent="0.4">
      <c r="A78" s="20"/>
      <c r="B78" s="53" t="s">
        <v>101</v>
      </c>
      <c r="C78" s="52" t="s">
        <v>19</v>
      </c>
      <c r="D78" s="23"/>
      <c r="E78" s="23"/>
      <c r="F78" s="24">
        <f>ROUND(D78*E78,2)</f>
        <v>0</v>
      </c>
    </row>
    <row r="79" spans="1:6" x14ac:dyDescent="0.4">
      <c r="A79" s="15"/>
      <c r="B79" s="53" t="s">
        <v>77</v>
      </c>
      <c r="C79" s="52" t="s">
        <v>19</v>
      </c>
      <c r="D79" s="23"/>
      <c r="E79" s="23"/>
      <c r="F79" s="24">
        <f>ROUND(D79*E79,2)</f>
        <v>0</v>
      </c>
    </row>
    <row r="80" spans="1:6" ht="21" x14ac:dyDescent="0.4">
      <c r="A80" s="15"/>
      <c r="B80" s="53" t="s">
        <v>102</v>
      </c>
      <c r="C80" s="52"/>
      <c r="D80" s="23"/>
      <c r="E80" s="23"/>
      <c r="F80" s="24"/>
    </row>
    <row r="81" spans="1:6" x14ac:dyDescent="0.4">
      <c r="A81" s="15"/>
      <c r="B81" s="53" t="s">
        <v>25</v>
      </c>
      <c r="C81" s="52" t="s">
        <v>10</v>
      </c>
      <c r="D81" s="23">
        <v>0</v>
      </c>
      <c r="E81" s="23"/>
      <c r="F81" s="24">
        <f t="shared" ref="F81:F82" si="9">ROUND(D81*E81,2)</f>
        <v>0</v>
      </c>
    </row>
    <row r="82" spans="1:6" x14ac:dyDescent="0.4">
      <c r="A82" s="15"/>
      <c r="B82" s="53" t="s">
        <v>24</v>
      </c>
      <c r="C82" s="52" t="s">
        <v>10</v>
      </c>
      <c r="D82" s="23">
        <v>0</v>
      </c>
      <c r="E82" s="23"/>
      <c r="F82" s="24">
        <f t="shared" si="9"/>
        <v>0</v>
      </c>
    </row>
    <row r="83" spans="1:6" x14ac:dyDescent="0.4">
      <c r="A83" s="15"/>
      <c r="B83" s="16"/>
      <c r="C83" s="52"/>
      <c r="D83" s="23"/>
      <c r="E83" s="23"/>
      <c r="F83" s="24"/>
    </row>
    <row r="84" spans="1:6" x14ac:dyDescent="0.4">
      <c r="A84" s="15" t="s">
        <v>80</v>
      </c>
      <c r="B84" s="16" t="s">
        <v>81</v>
      </c>
      <c r="C84" s="52"/>
      <c r="D84" s="23"/>
      <c r="E84" s="23"/>
      <c r="F84" s="24"/>
    </row>
    <row r="85" spans="1:6" x14ac:dyDescent="0.4">
      <c r="A85" s="15"/>
      <c r="B85" s="16"/>
      <c r="C85" s="52"/>
      <c r="D85" s="23"/>
      <c r="E85" s="23"/>
      <c r="F85" s="24"/>
    </row>
    <row r="86" spans="1:6" s="2" customFormat="1" x14ac:dyDescent="0.4">
      <c r="A86" s="15" t="s">
        <v>106</v>
      </c>
      <c r="B86" s="55" t="s">
        <v>82</v>
      </c>
      <c r="C86" s="52"/>
      <c r="D86" s="23"/>
      <c r="E86" s="23"/>
      <c r="F86" s="24"/>
    </row>
    <row r="87" spans="1:6" s="2" customFormat="1" x14ac:dyDescent="0.4">
      <c r="A87" s="15"/>
      <c r="B87" s="53" t="s">
        <v>118</v>
      </c>
      <c r="C87" s="52" t="s">
        <v>8</v>
      </c>
      <c r="D87" s="23">
        <v>1</v>
      </c>
      <c r="E87" s="23"/>
      <c r="F87" s="24">
        <f t="shared" ref="F87" si="10">ROUND(D87*E87,2)</f>
        <v>0</v>
      </c>
    </row>
    <row r="88" spans="1:6" s="2" customFormat="1" x14ac:dyDescent="0.4">
      <c r="A88" s="15"/>
      <c r="B88" s="53" t="s">
        <v>119</v>
      </c>
      <c r="C88" s="52"/>
      <c r="D88" s="23"/>
      <c r="E88" s="23"/>
      <c r="F88" s="24"/>
    </row>
    <row r="89" spans="1:6" s="2" customFormat="1" x14ac:dyDescent="0.4">
      <c r="A89" s="15"/>
      <c r="B89" s="53" t="s">
        <v>105</v>
      </c>
      <c r="C89" s="52"/>
      <c r="D89" s="23"/>
      <c r="E89" s="23"/>
      <c r="F89" s="24"/>
    </row>
    <row r="90" spans="1:6" s="2" customFormat="1" x14ac:dyDescent="0.4">
      <c r="A90" s="15"/>
      <c r="B90" s="53" t="s">
        <v>28</v>
      </c>
      <c r="C90" s="52" t="s">
        <v>8</v>
      </c>
      <c r="D90" s="23">
        <v>1</v>
      </c>
      <c r="E90" s="23"/>
      <c r="F90" s="24">
        <f t="shared" ref="F90" si="11">ROUND(D90*E90,2)</f>
        <v>0</v>
      </c>
    </row>
    <row r="91" spans="1:6" s="2" customFormat="1" x14ac:dyDescent="0.4">
      <c r="A91" s="15"/>
      <c r="B91" s="53" t="s">
        <v>107</v>
      </c>
      <c r="C91" s="52" t="s">
        <v>8</v>
      </c>
      <c r="D91" s="23">
        <v>1</v>
      </c>
      <c r="E91" s="23"/>
      <c r="F91" s="24"/>
    </row>
    <row r="92" spans="1:6" s="2" customFormat="1" x14ac:dyDescent="0.4">
      <c r="A92" s="15"/>
      <c r="B92" s="53" t="s">
        <v>83</v>
      </c>
      <c r="C92" s="52" t="s">
        <v>8</v>
      </c>
      <c r="D92" s="23">
        <v>2</v>
      </c>
      <c r="E92" s="23"/>
      <c r="F92" s="24">
        <f t="shared" ref="F92" si="12">ROUND(D92*E92,2)</f>
        <v>0</v>
      </c>
    </row>
    <row r="93" spans="1:6" s="2" customFormat="1" x14ac:dyDescent="0.4">
      <c r="A93" s="15"/>
      <c r="B93" s="53" t="s">
        <v>108</v>
      </c>
      <c r="C93" s="52" t="s">
        <v>8</v>
      </c>
      <c r="D93" s="23">
        <v>1</v>
      </c>
      <c r="E93" s="23"/>
      <c r="F93" s="24"/>
    </row>
    <row r="94" spans="1:6" s="2" customFormat="1" x14ac:dyDescent="0.4">
      <c r="A94" s="15"/>
      <c r="B94" s="53" t="s">
        <v>109</v>
      </c>
      <c r="C94" s="52" t="s">
        <v>8</v>
      </c>
      <c r="D94" s="23">
        <v>1</v>
      </c>
      <c r="E94" s="23"/>
      <c r="F94" s="24"/>
    </row>
    <row r="95" spans="1:6" s="2" customFormat="1" x14ac:dyDescent="0.4">
      <c r="A95" s="15"/>
      <c r="B95" s="53"/>
      <c r="C95" s="52"/>
      <c r="D95" s="23"/>
      <c r="E95" s="23"/>
      <c r="F95" s="24"/>
    </row>
    <row r="96" spans="1:6" s="59" customFormat="1" x14ac:dyDescent="0.4">
      <c r="A96" s="20"/>
      <c r="B96" s="55" t="s">
        <v>31</v>
      </c>
      <c r="C96" s="56"/>
      <c r="D96" s="57"/>
      <c r="E96" s="57"/>
      <c r="F96" s="58"/>
    </row>
    <row r="97" spans="1:6" s="2" customFormat="1" x14ac:dyDescent="0.4">
      <c r="A97" s="15"/>
      <c r="B97" s="53" t="s">
        <v>32</v>
      </c>
      <c r="C97" s="52" t="s">
        <v>10</v>
      </c>
      <c r="D97" s="23">
        <v>10</v>
      </c>
      <c r="E97" s="23"/>
      <c r="F97" s="24">
        <f t="shared" ref="F97" si="13">ROUND(D97*E97,2)</f>
        <v>0</v>
      </c>
    </row>
    <row r="98" spans="1:6" x14ac:dyDescent="0.4">
      <c r="A98" s="15"/>
      <c r="B98" s="16"/>
      <c r="C98" s="52"/>
      <c r="D98" s="23"/>
      <c r="E98" s="23"/>
      <c r="F98" s="24"/>
    </row>
    <row r="99" spans="1:6" x14ac:dyDescent="0.4">
      <c r="A99" s="15" t="s">
        <v>112</v>
      </c>
      <c r="B99" s="16" t="s">
        <v>78</v>
      </c>
      <c r="C99" s="52"/>
      <c r="D99" s="23"/>
      <c r="E99" s="23"/>
      <c r="F99" s="24"/>
    </row>
    <row r="100" spans="1:6" x14ac:dyDescent="0.4">
      <c r="A100" s="15"/>
      <c r="B100" s="53" t="s">
        <v>79</v>
      </c>
      <c r="C100" s="52"/>
      <c r="D100" s="23"/>
      <c r="E100" s="23"/>
      <c r="F100" s="24"/>
    </row>
    <row r="101" spans="1:6" x14ac:dyDescent="0.4">
      <c r="A101" s="15"/>
      <c r="B101" s="53" t="s">
        <v>95</v>
      </c>
      <c r="C101" s="52" t="s">
        <v>17</v>
      </c>
      <c r="D101" s="23">
        <v>2</v>
      </c>
      <c r="E101" s="23"/>
      <c r="F101" s="24"/>
    </row>
    <row r="102" spans="1:6" x14ac:dyDescent="0.4">
      <c r="A102" s="15"/>
      <c r="B102" s="53" t="s">
        <v>114</v>
      </c>
      <c r="C102" s="52" t="s">
        <v>17</v>
      </c>
      <c r="D102" s="23">
        <v>1</v>
      </c>
      <c r="E102" s="23"/>
      <c r="F102" s="24"/>
    </row>
    <row r="103" spans="1:6" x14ac:dyDescent="0.4">
      <c r="A103" s="15"/>
      <c r="B103" s="53" t="s">
        <v>115</v>
      </c>
      <c r="C103" s="52" t="s">
        <v>17</v>
      </c>
      <c r="D103" s="23">
        <v>1</v>
      </c>
      <c r="E103" s="23"/>
      <c r="F103" s="24"/>
    </row>
    <row r="104" spans="1:6" x14ac:dyDescent="0.4">
      <c r="A104" s="15"/>
      <c r="B104" s="53" t="s">
        <v>96</v>
      </c>
      <c r="C104" s="52" t="s">
        <v>17</v>
      </c>
      <c r="D104" s="23">
        <v>2</v>
      </c>
      <c r="E104" s="23"/>
      <c r="F104" s="24"/>
    </row>
    <row r="105" spans="1:6" x14ac:dyDescent="0.4">
      <c r="A105" s="15"/>
      <c r="B105" s="53" t="s">
        <v>97</v>
      </c>
      <c r="C105" s="52" t="s">
        <v>17</v>
      </c>
      <c r="D105" s="23">
        <v>2</v>
      </c>
      <c r="E105" s="23"/>
      <c r="F105" s="24"/>
    </row>
    <row r="106" spans="1:6" x14ac:dyDescent="0.4">
      <c r="A106" s="15"/>
      <c r="B106" s="53" t="s">
        <v>98</v>
      </c>
      <c r="C106" s="52" t="s">
        <v>8</v>
      </c>
      <c r="D106" s="23">
        <v>1</v>
      </c>
      <c r="E106" s="23"/>
      <c r="F106" s="24"/>
    </row>
    <row r="107" spans="1:6" ht="42" x14ac:dyDescent="0.4">
      <c r="A107" s="15"/>
      <c r="B107" s="53" t="s">
        <v>26</v>
      </c>
      <c r="C107" s="52" t="s">
        <v>8</v>
      </c>
      <c r="D107" s="23">
        <v>1</v>
      </c>
      <c r="E107" s="23"/>
      <c r="F107" s="24"/>
    </row>
    <row r="108" spans="1:6" x14ac:dyDescent="0.4">
      <c r="A108" s="15"/>
      <c r="B108" s="53" t="s">
        <v>27</v>
      </c>
      <c r="C108" s="52" t="s">
        <v>8</v>
      </c>
      <c r="D108" s="23">
        <v>1</v>
      </c>
      <c r="E108" s="23"/>
      <c r="F108" s="24"/>
    </row>
    <row r="109" spans="1:6" x14ac:dyDescent="0.4">
      <c r="A109" s="15"/>
      <c r="B109" s="16"/>
      <c r="C109" s="52"/>
      <c r="D109" s="23"/>
      <c r="E109" s="23"/>
      <c r="F109" s="24"/>
    </row>
    <row r="110" spans="1:6" x14ac:dyDescent="0.4">
      <c r="A110" s="15" t="s">
        <v>116</v>
      </c>
      <c r="B110" s="16" t="s">
        <v>117</v>
      </c>
      <c r="C110" s="52"/>
      <c r="D110" s="23"/>
      <c r="E110" s="23"/>
      <c r="F110" s="24"/>
    </row>
    <row r="111" spans="1:6" x14ac:dyDescent="0.4">
      <c r="A111" s="15"/>
      <c r="B111" s="53" t="s">
        <v>120</v>
      </c>
      <c r="C111" s="52" t="s">
        <v>8</v>
      </c>
      <c r="D111" s="23">
        <v>1</v>
      </c>
      <c r="E111" s="23"/>
      <c r="F111" s="24"/>
    </row>
    <row r="112" spans="1:6" x14ac:dyDescent="0.4">
      <c r="A112" s="15"/>
      <c r="B112" s="16"/>
      <c r="C112" s="52"/>
      <c r="D112" s="23"/>
      <c r="E112" s="23"/>
      <c r="F112" s="24"/>
    </row>
    <row r="113" spans="1:6" x14ac:dyDescent="0.4">
      <c r="A113" s="15" t="s">
        <v>121</v>
      </c>
      <c r="B113" s="16" t="s">
        <v>122</v>
      </c>
      <c r="C113" s="52"/>
      <c r="D113" s="23"/>
      <c r="E113" s="23"/>
      <c r="F113" s="24"/>
    </row>
    <row r="114" spans="1:6" s="2" customFormat="1" ht="10.199999999999999" x14ac:dyDescent="0.4">
      <c r="A114" s="15"/>
      <c r="B114" s="16" t="s">
        <v>37</v>
      </c>
      <c r="C114" s="54"/>
      <c r="D114" s="18"/>
      <c r="E114" s="18"/>
      <c r="F114" s="19"/>
    </row>
    <row r="115" spans="1:6" s="2" customFormat="1" ht="31.5" x14ac:dyDescent="0.4">
      <c r="A115" s="15"/>
      <c r="B115" s="53" t="s">
        <v>237</v>
      </c>
      <c r="C115" s="52"/>
      <c r="D115" s="23"/>
      <c r="E115" s="23"/>
      <c r="F115" s="24"/>
    </row>
    <row r="116" spans="1:6" s="2" customFormat="1" x14ac:dyDescent="0.4">
      <c r="A116" s="15"/>
      <c r="B116" s="53"/>
      <c r="C116" s="52"/>
      <c r="D116" s="23"/>
      <c r="E116" s="23"/>
      <c r="F116" s="24"/>
    </row>
    <row r="117" spans="1:6" s="2" customFormat="1" x14ac:dyDescent="0.4">
      <c r="A117" s="15"/>
      <c r="B117" s="53" t="s">
        <v>123</v>
      </c>
      <c r="C117" s="52" t="s">
        <v>11</v>
      </c>
      <c r="D117" s="23">
        <v>430</v>
      </c>
      <c r="E117" s="23"/>
      <c r="F117" s="24">
        <f t="shared" ref="F117:F127" si="14">ROUND(D117*E117,2)</f>
        <v>0</v>
      </c>
    </row>
    <row r="118" spans="1:6" s="2" customFormat="1" ht="21" x14ac:dyDescent="0.4">
      <c r="A118" s="15"/>
      <c r="B118" s="53" t="s">
        <v>130</v>
      </c>
      <c r="C118" s="52" t="s">
        <v>8</v>
      </c>
      <c r="D118" s="23">
        <v>1</v>
      </c>
      <c r="E118" s="23"/>
      <c r="F118" s="24"/>
    </row>
    <row r="119" spans="1:6" s="2" customFormat="1" x14ac:dyDescent="0.4">
      <c r="A119" s="15"/>
      <c r="B119" s="53"/>
      <c r="C119" s="52"/>
      <c r="D119" s="23"/>
      <c r="E119" s="23"/>
      <c r="F119" s="24"/>
    </row>
    <row r="120" spans="1:6" s="2" customFormat="1" x14ac:dyDescent="0.4">
      <c r="A120" s="15"/>
      <c r="B120" s="53" t="s">
        <v>239</v>
      </c>
      <c r="C120" s="52"/>
      <c r="D120" s="18"/>
      <c r="E120" s="23"/>
      <c r="F120" s="24"/>
    </row>
    <row r="121" spans="1:6" s="2" customFormat="1" x14ac:dyDescent="0.4">
      <c r="A121" s="15"/>
      <c r="B121" s="53" t="s">
        <v>38</v>
      </c>
      <c r="C121" s="52" t="s">
        <v>10</v>
      </c>
      <c r="D121" s="23">
        <v>12</v>
      </c>
      <c r="E121" s="23"/>
      <c r="F121" s="24">
        <f t="shared" si="14"/>
        <v>0</v>
      </c>
    </row>
    <row r="122" spans="1:6" s="2" customFormat="1" x14ac:dyDescent="0.4">
      <c r="A122" s="15"/>
      <c r="B122" s="53" t="s">
        <v>39</v>
      </c>
      <c r="C122" s="52" t="s">
        <v>10</v>
      </c>
      <c r="D122" s="23">
        <v>9</v>
      </c>
      <c r="E122" s="23"/>
      <c r="F122" s="24">
        <f t="shared" si="14"/>
        <v>0</v>
      </c>
    </row>
    <row r="123" spans="1:6" s="2" customFormat="1" x14ac:dyDescent="0.4">
      <c r="A123" s="15"/>
      <c r="B123" s="53" t="s">
        <v>40</v>
      </c>
      <c r="C123" s="52" t="s">
        <v>10</v>
      </c>
      <c r="D123" s="23">
        <v>18</v>
      </c>
      <c r="E123" s="23"/>
      <c r="F123" s="24">
        <f t="shared" si="14"/>
        <v>0</v>
      </c>
    </row>
    <row r="124" spans="1:6" s="2" customFormat="1" x14ac:dyDescent="0.4">
      <c r="A124" s="15"/>
      <c r="B124" s="53" t="s">
        <v>41</v>
      </c>
      <c r="C124" s="52" t="s">
        <v>10</v>
      </c>
      <c r="D124" s="23">
        <v>3</v>
      </c>
      <c r="E124" s="23"/>
      <c r="F124" s="24">
        <f t="shared" si="14"/>
        <v>0</v>
      </c>
    </row>
    <row r="125" spans="1:6" s="2" customFormat="1" x14ac:dyDescent="0.4">
      <c r="A125" s="15"/>
      <c r="B125" s="53" t="s">
        <v>42</v>
      </c>
      <c r="C125" s="52" t="s">
        <v>10</v>
      </c>
      <c r="D125" s="23">
        <v>6</v>
      </c>
      <c r="E125" s="23"/>
      <c r="F125" s="24">
        <f t="shared" si="14"/>
        <v>0</v>
      </c>
    </row>
    <row r="126" spans="1:6" s="2" customFormat="1" x14ac:dyDescent="0.4">
      <c r="A126" s="15"/>
      <c r="B126" s="53" t="s">
        <v>84</v>
      </c>
      <c r="C126" s="52" t="s">
        <v>10</v>
      </c>
      <c r="D126" s="23">
        <v>42</v>
      </c>
      <c r="E126" s="23"/>
      <c r="F126" s="24">
        <f t="shared" si="14"/>
        <v>0</v>
      </c>
    </row>
    <row r="127" spans="1:6" s="2" customFormat="1" x14ac:dyDescent="0.4">
      <c r="A127" s="15"/>
      <c r="B127" s="53" t="s">
        <v>85</v>
      </c>
      <c r="C127" s="52" t="s">
        <v>10</v>
      </c>
      <c r="D127" s="23">
        <v>3</v>
      </c>
      <c r="E127" s="23"/>
      <c r="F127" s="24">
        <f t="shared" si="14"/>
        <v>0</v>
      </c>
    </row>
    <row r="128" spans="1:6" s="2" customFormat="1" x14ac:dyDescent="0.4">
      <c r="A128" s="15"/>
      <c r="B128" s="53"/>
      <c r="C128" s="52"/>
      <c r="D128" s="23"/>
      <c r="E128" s="23"/>
      <c r="F128" s="24"/>
    </row>
    <row r="129" spans="1:6" s="2" customFormat="1" ht="21" x14ac:dyDescent="0.4">
      <c r="A129" s="15"/>
      <c r="B129" s="53" t="s">
        <v>125</v>
      </c>
      <c r="C129" s="52" t="s">
        <v>8</v>
      </c>
      <c r="D129" s="23">
        <v>1</v>
      </c>
      <c r="E129" s="23"/>
      <c r="F129" s="24"/>
    </row>
    <row r="130" spans="1:6" s="2" customFormat="1" x14ac:dyDescent="0.4">
      <c r="A130" s="15"/>
      <c r="B130" s="53"/>
      <c r="C130" s="52"/>
      <c r="D130" s="23"/>
      <c r="E130" s="23"/>
      <c r="F130" s="24"/>
    </row>
    <row r="131" spans="1:6" s="2" customFormat="1" ht="21" x14ac:dyDescent="0.4">
      <c r="A131" s="68"/>
      <c r="B131" s="69" t="s">
        <v>258</v>
      </c>
      <c r="C131" s="52" t="s">
        <v>8</v>
      </c>
      <c r="D131" s="23">
        <v>2</v>
      </c>
      <c r="E131" s="23"/>
      <c r="F131" s="24"/>
    </row>
    <row r="132" spans="1:6" s="2" customFormat="1" x14ac:dyDescent="0.4">
      <c r="A132" s="68"/>
      <c r="B132" s="69" t="s">
        <v>255</v>
      </c>
      <c r="C132" s="52" t="s">
        <v>8</v>
      </c>
      <c r="D132" s="23">
        <v>1</v>
      </c>
      <c r="E132" s="23"/>
      <c r="F132" s="24"/>
    </row>
    <row r="133" spans="1:6" s="2" customFormat="1" x14ac:dyDescent="0.4">
      <c r="A133" s="15"/>
      <c r="B133" s="69" t="s">
        <v>259</v>
      </c>
      <c r="C133" s="52" t="s">
        <v>10</v>
      </c>
      <c r="D133" s="23">
        <v>9</v>
      </c>
      <c r="E133" s="23"/>
      <c r="F133" s="24"/>
    </row>
    <row r="134" spans="1:6" s="2" customFormat="1" x14ac:dyDescent="0.4">
      <c r="A134" s="15"/>
      <c r="B134" s="69"/>
      <c r="C134" s="52"/>
      <c r="D134" s="23"/>
      <c r="E134" s="23"/>
      <c r="F134" s="24"/>
    </row>
    <row r="135" spans="1:6" s="2" customFormat="1" x14ac:dyDescent="0.4">
      <c r="A135" s="15"/>
      <c r="B135" s="53" t="s">
        <v>43</v>
      </c>
      <c r="C135" s="52"/>
      <c r="D135" s="23"/>
      <c r="E135" s="23"/>
      <c r="F135" s="24"/>
    </row>
    <row r="136" spans="1:6" s="2" customFormat="1" x14ac:dyDescent="0.4">
      <c r="A136" s="15"/>
      <c r="B136" s="53" t="s">
        <v>124</v>
      </c>
      <c r="C136" s="52" t="s">
        <v>23</v>
      </c>
      <c r="D136" s="23">
        <v>170</v>
      </c>
      <c r="E136" s="23"/>
      <c r="F136" s="24">
        <f t="shared" ref="F136" si="15">ROUND(D136*E136,2)</f>
        <v>0</v>
      </c>
    </row>
    <row r="137" spans="1:6" x14ac:dyDescent="0.4">
      <c r="A137" s="15"/>
      <c r="B137" s="16"/>
      <c r="C137" s="52"/>
      <c r="D137" s="23"/>
      <c r="E137" s="23"/>
      <c r="F137" s="24"/>
    </row>
    <row r="138" spans="1:6" ht="20.399999999999999" x14ac:dyDescent="0.4">
      <c r="A138" s="15"/>
      <c r="B138" s="16" t="s">
        <v>174</v>
      </c>
      <c r="C138" s="52"/>
      <c r="D138" s="23"/>
      <c r="E138" s="23"/>
      <c r="F138" s="24"/>
    </row>
    <row r="139" spans="1:6" x14ac:dyDescent="0.4">
      <c r="A139" s="15"/>
      <c r="B139" s="53" t="s">
        <v>161</v>
      </c>
      <c r="C139" s="52"/>
      <c r="D139" s="23"/>
      <c r="E139" s="23"/>
      <c r="F139" s="24"/>
    </row>
    <row r="140" spans="1:6" x14ac:dyDescent="0.4">
      <c r="A140" s="15"/>
      <c r="B140" s="53" t="s">
        <v>169</v>
      </c>
      <c r="C140" s="52" t="s">
        <v>8</v>
      </c>
      <c r="D140" s="23">
        <v>1</v>
      </c>
      <c r="E140" s="23"/>
      <c r="F140" s="24"/>
    </row>
    <row r="141" spans="1:6" x14ac:dyDescent="0.4">
      <c r="A141" s="15"/>
      <c r="B141" s="53" t="s">
        <v>173</v>
      </c>
      <c r="C141" s="52" t="s">
        <v>8</v>
      </c>
      <c r="D141" s="23">
        <v>2</v>
      </c>
      <c r="E141" s="23"/>
      <c r="F141" s="24"/>
    </row>
    <row r="142" spans="1:6" x14ac:dyDescent="0.4">
      <c r="A142" s="15"/>
      <c r="B142" s="53" t="s">
        <v>175</v>
      </c>
      <c r="C142" s="52" t="s">
        <v>8</v>
      </c>
      <c r="D142" s="23">
        <v>1</v>
      </c>
      <c r="E142" s="23"/>
      <c r="F142" s="24"/>
    </row>
    <row r="143" spans="1:6" x14ac:dyDescent="0.4">
      <c r="A143" s="15"/>
      <c r="B143" s="53" t="s">
        <v>170</v>
      </c>
      <c r="C143" s="52"/>
      <c r="D143" s="23"/>
      <c r="E143" s="23"/>
      <c r="F143" s="24"/>
    </row>
    <row r="144" spans="1:6" ht="21" x14ac:dyDescent="0.4">
      <c r="A144" s="15"/>
      <c r="B144" s="53" t="s">
        <v>176</v>
      </c>
      <c r="C144" s="52" t="s">
        <v>8</v>
      </c>
      <c r="D144" s="23">
        <v>1</v>
      </c>
      <c r="E144" s="23"/>
      <c r="F144" s="24"/>
    </row>
    <row r="145" spans="1:6" ht="14.1" customHeight="1" x14ac:dyDescent="0.4">
      <c r="A145" s="15"/>
      <c r="B145" s="53" t="s">
        <v>177</v>
      </c>
      <c r="C145" s="52" t="s">
        <v>8</v>
      </c>
      <c r="D145" s="23">
        <v>2</v>
      </c>
      <c r="E145" s="23"/>
      <c r="F145" s="24"/>
    </row>
    <row r="146" spans="1:6" ht="14.1" customHeight="1" x14ac:dyDescent="0.4">
      <c r="A146" s="15"/>
      <c r="B146" s="53" t="s">
        <v>178</v>
      </c>
      <c r="C146" s="52" t="s">
        <v>8</v>
      </c>
      <c r="D146" s="23">
        <v>1</v>
      </c>
      <c r="E146" s="23"/>
      <c r="F146" s="24"/>
    </row>
    <row r="147" spans="1:6" x14ac:dyDescent="0.4">
      <c r="A147" s="15"/>
      <c r="B147" s="53" t="s">
        <v>179</v>
      </c>
      <c r="C147" s="52" t="s">
        <v>8</v>
      </c>
      <c r="D147" s="23">
        <v>2</v>
      </c>
      <c r="E147" s="23"/>
      <c r="F147" s="24"/>
    </row>
    <row r="148" spans="1:6" ht="31.5" x14ac:dyDescent="0.4">
      <c r="A148" s="15"/>
      <c r="B148" s="53" t="s">
        <v>180</v>
      </c>
      <c r="C148" s="52" t="s">
        <v>8</v>
      </c>
      <c r="D148" s="23">
        <v>1</v>
      </c>
      <c r="E148" s="23"/>
      <c r="F148" s="24"/>
    </row>
    <row r="149" spans="1:6" x14ac:dyDescent="0.4">
      <c r="A149" s="15"/>
      <c r="B149" s="53" t="s">
        <v>181</v>
      </c>
      <c r="C149" s="52" t="s">
        <v>8</v>
      </c>
      <c r="D149" s="23">
        <v>1</v>
      </c>
      <c r="E149" s="23"/>
      <c r="F149" s="24"/>
    </row>
    <row r="150" spans="1:6" x14ac:dyDescent="0.4">
      <c r="A150" s="15"/>
      <c r="B150" s="53" t="s">
        <v>182</v>
      </c>
      <c r="C150" s="52" t="s">
        <v>8</v>
      </c>
      <c r="D150" s="23">
        <v>1</v>
      </c>
      <c r="E150" s="23"/>
      <c r="F150" s="24"/>
    </row>
    <row r="151" spans="1:6" x14ac:dyDescent="0.4">
      <c r="A151" s="15"/>
      <c r="B151" s="16"/>
      <c r="C151" s="52"/>
      <c r="D151" s="23"/>
      <c r="E151" s="23"/>
      <c r="F151" s="24"/>
    </row>
    <row r="152" spans="1:6" x14ac:dyDescent="0.4">
      <c r="A152" s="15" t="s">
        <v>126</v>
      </c>
      <c r="B152" s="16" t="s">
        <v>127</v>
      </c>
      <c r="C152" s="52"/>
      <c r="D152" s="23"/>
      <c r="E152" s="23"/>
      <c r="F152" s="24"/>
    </row>
    <row r="153" spans="1:6" x14ac:dyDescent="0.4">
      <c r="A153" s="15"/>
      <c r="B153" s="53" t="s">
        <v>128</v>
      </c>
      <c r="C153" s="52"/>
      <c r="D153" s="23"/>
      <c r="E153" s="23"/>
      <c r="F153" s="24"/>
    </row>
    <row r="154" spans="1:6" x14ac:dyDescent="0.4">
      <c r="A154" s="15"/>
      <c r="B154" s="53" t="s">
        <v>129</v>
      </c>
      <c r="C154" s="52" t="s">
        <v>8</v>
      </c>
      <c r="D154" s="23">
        <v>1</v>
      </c>
      <c r="E154" s="23"/>
      <c r="F154" s="24"/>
    </row>
    <row r="155" spans="1:6" ht="21" x14ac:dyDescent="0.4">
      <c r="A155" s="15"/>
      <c r="B155" s="53" t="s">
        <v>131</v>
      </c>
      <c r="C155" s="52" t="s">
        <v>8</v>
      </c>
      <c r="D155" s="23">
        <v>1</v>
      </c>
      <c r="E155" s="23"/>
      <c r="F155" s="24"/>
    </row>
    <row r="156" spans="1:6" ht="21" x14ac:dyDescent="0.4">
      <c r="A156" s="15"/>
      <c r="B156" s="53" t="s">
        <v>132</v>
      </c>
      <c r="C156" s="52" t="s">
        <v>8</v>
      </c>
      <c r="D156" s="23">
        <v>1</v>
      </c>
      <c r="E156" s="23"/>
      <c r="F156" s="24"/>
    </row>
    <row r="157" spans="1:6" x14ac:dyDescent="0.4">
      <c r="A157" s="15"/>
      <c r="B157" s="53" t="s">
        <v>246</v>
      </c>
      <c r="C157" s="52" t="s">
        <v>10</v>
      </c>
      <c r="D157" s="23">
        <v>9</v>
      </c>
      <c r="E157" s="23"/>
      <c r="F157" s="24"/>
    </row>
    <row r="158" spans="1:6" ht="21" x14ac:dyDescent="0.4">
      <c r="A158" s="15"/>
      <c r="B158" s="53" t="s">
        <v>133</v>
      </c>
      <c r="C158" s="52" t="s">
        <v>8</v>
      </c>
      <c r="D158" s="23">
        <v>1</v>
      </c>
      <c r="E158" s="23"/>
      <c r="F158" s="24"/>
    </row>
    <row r="159" spans="1:6" ht="31.5" x14ac:dyDescent="0.4">
      <c r="A159" s="15"/>
      <c r="B159" s="53" t="s">
        <v>134</v>
      </c>
      <c r="C159" s="52" t="s">
        <v>8</v>
      </c>
      <c r="D159" s="23">
        <v>1</v>
      </c>
      <c r="E159" s="23"/>
      <c r="F159" s="24"/>
    </row>
    <row r="160" spans="1:6" x14ac:dyDescent="0.4">
      <c r="A160" s="15"/>
      <c r="B160" s="16"/>
      <c r="C160" s="52"/>
      <c r="D160" s="23"/>
      <c r="E160" s="23"/>
      <c r="F160" s="24"/>
    </row>
    <row r="161" spans="1:6" x14ac:dyDescent="0.4">
      <c r="A161" s="15" t="s">
        <v>135</v>
      </c>
      <c r="B161" s="16" t="s">
        <v>183</v>
      </c>
      <c r="C161" s="52"/>
      <c r="D161" s="62" t="s">
        <v>136</v>
      </c>
      <c r="E161" s="23"/>
      <c r="F161" s="24"/>
    </row>
    <row r="162" spans="1:6" x14ac:dyDescent="0.4">
      <c r="A162" s="15"/>
      <c r="B162" s="16"/>
      <c r="C162" s="52"/>
      <c r="D162" s="23"/>
      <c r="E162" s="23"/>
      <c r="F162" s="24"/>
    </row>
    <row r="163" spans="1:6" ht="20.399999999999999" x14ac:dyDescent="0.4">
      <c r="A163" s="15" t="s">
        <v>137</v>
      </c>
      <c r="B163" s="16" t="s">
        <v>138</v>
      </c>
      <c r="C163" s="52"/>
      <c r="D163" s="23"/>
      <c r="E163" s="23"/>
      <c r="F163" s="24"/>
    </row>
    <row r="164" spans="1:6" x14ac:dyDescent="0.4">
      <c r="A164" s="15"/>
      <c r="B164" s="53" t="s">
        <v>139</v>
      </c>
      <c r="C164" s="52"/>
      <c r="D164" s="62" t="s">
        <v>136</v>
      </c>
      <c r="E164" s="23"/>
      <c r="F164" s="24"/>
    </row>
    <row r="165" spans="1:6" x14ac:dyDescent="0.4">
      <c r="A165" s="15"/>
      <c r="B165" s="53" t="s">
        <v>140</v>
      </c>
      <c r="C165" s="52"/>
      <c r="D165" s="65"/>
      <c r="E165" s="23"/>
      <c r="F165" s="24"/>
    </row>
    <row r="166" spans="1:6" x14ac:dyDescent="0.4">
      <c r="A166" s="15"/>
      <c r="B166" s="53" t="s">
        <v>184</v>
      </c>
      <c r="C166" s="52" t="s">
        <v>18</v>
      </c>
      <c r="D166" s="65" t="s">
        <v>141</v>
      </c>
      <c r="E166" s="23"/>
      <c r="F166" s="24"/>
    </row>
    <row r="167" spans="1:6" x14ac:dyDescent="0.4">
      <c r="A167" s="15"/>
      <c r="B167" s="53" t="s">
        <v>185</v>
      </c>
      <c r="C167" s="52"/>
      <c r="D167" s="65"/>
      <c r="E167" s="23"/>
      <c r="F167" s="24"/>
    </row>
    <row r="168" spans="1:6" x14ac:dyDescent="0.4">
      <c r="A168" s="15"/>
      <c r="B168" s="53" t="s">
        <v>142</v>
      </c>
      <c r="C168" s="52"/>
      <c r="D168" s="23"/>
      <c r="E168" s="23"/>
      <c r="F168" s="24"/>
    </row>
    <row r="169" spans="1:6" x14ac:dyDescent="0.4">
      <c r="A169" s="15"/>
      <c r="B169" s="53" t="s">
        <v>144</v>
      </c>
      <c r="C169" s="52" t="s">
        <v>18</v>
      </c>
      <c r="D169" s="23" t="s">
        <v>143</v>
      </c>
      <c r="E169" s="23"/>
      <c r="F169" s="24"/>
    </row>
    <row r="170" spans="1:6" x14ac:dyDescent="0.4">
      <c r="A170" s="15"/>
      <c r="B170" s="53" t="s">
        <v>186</v>
      </c>
      <c r="C170" s="52"/>
      <c r="D170" s="23"/>
      <c r="E170" s="23"/>
      <c r="F170" s="24"/>
    </row>
    <row r="171" spans="1:6" x14ac:dyDescent="0.4">
      <c r="A171" s="15"/>
      <c r="B171" s="53" t="s">
        <v>187</v>
      </c>
      <c r="C171" s="52"/>
      <c r="D171" s="23"/>
      <c r="E171" s="23"/>
      <c r="F171" s="24"/>
    </row>
    <row r="172" spans="1:6" x14ac:dyDescent="0.4">
      <c r="A172" s="15"/>
      <c r="B172" s="53" t="s">
        <v>188</v>
      </c>
      <c r="C172" s="52"/>
      <c r="D172" s="23"/>
      <c r="E172" s="23"/>
      <c r="F172" s="24"/>
    </row>
    <row r="173" spans="1:6" x14ac:dyDescent="0.4">
      <c r="A173" s="15"/>
      <c r="B173" s="16"/>
      <c r="C173" s="52"/>
      <c r="D173" s="23"/>
      <c r="E173" s="23"/>
      <c r="F173" s="24"/>
    </row>
    <row r="174" spans="1:6" x14ac:dyDescent="0.4">
      <c r="A174" s="15" t="s">
        <v>145</v>
      </c>
      <c r="B174" s="16" t="s">
        <v>146</v>
      </c>
      <c r="C174" s="52"/>
      <c r="D174" s="23"/>
      <c r="E174" s="23"/>
      <c r="F174" s="24"/>
    </row>
    <row r="175" spans="1:6" ht="21" x14ac:dyDescent="0.4">
      <c r="A175" s="15"/>
      <c r="B175" s="53" t="s">
        <v>147</v>
      </c>
      <c r="C175" s="52"/>
      <c r="D175" s="23" t="s">
        <v>136</v>
      </c>
      <c r="E175" s="23"/>
      <c r="F175" s="24"/>
    </row>
    <row r="176" spans="1:6" x14ac:dyDescent="0.4">
      <c r="A176" s="15"/>
      <c r="B176" s="16"/>
      <c r="C176" s="52"/>
      <c r="D176" s="23"/>
      <c r="E176" s="23"/>
      <c r="F176" s="24"/>
    </row>
    <row r="177" spans="1:6" x14ac:dyDescent="0.4">
      <c r="A177" s="15" t="s">
        <v>148</v>
      </c>
      <c r="B177" s="16" t="s">
        <v>149</v>
      </c>
      <c r="C177" s="52"/>
      <c r="D177" s="23"/>
      <c r="E177" s="23"/>
      <c r="F177" s="24"/>
    </row>
    <row r="178" spans="1:6" x14ac:dyDescent="0.4">
      <c r="A178" s="15"/>
      <c r="B178" s="53" t="s">
        <v>150</v>
      </c>
      <c r="C178" s="52"/>
      <c r="D178" s="23"/>
      <c r="E178" s="23"/>
      <c r="F178" s="24"/>
    </row>
    <row r="179" spans="1:6" x14ac:dyDescent="0.4">
      <c r="A179" s="15"/>
      <c r="B179" s="53" t="s">
        <v>151</v>
      </c>
      <c r="C179" s="52" t="s">
        <v>4</v>
      </c>
      <c r="D179" s="23">
        <v>1</v>
      </c>
      <c r="E179" s="23"/>
      <c r="F179" s="24"/>
    </row>
    <row r="180" spans="1:6" x14ac:dyDescent="0.4">
      <c r="A180" s="15"/>
      <c r="B180" s="53" t="s">
        <v>152</v>
      </c>
      <c r="C180" s="52" t="s">
        <v>8</v>
      </c>
      <c r="D180" s="23">
        <v>1</v>
      </c>
      <c r="E180" s="23"/>
      <c r="F180" s="24"/>
    </row>
    <row r="181" spans="1:6" x14ac:dyDescent="0.4">
      <c r="A181" s="15"/>
      <c r="B181" s="53" t="s">
        <v>153</v>
      </c>
      <c r="C181" s="52" t="s">
        <v>8</v>
      </c>
      <c r="D181" s="23">
        <v>1</v>
      </c>
      <c r="E181" s="23"/>
      <c r="F181" s="24"/>
    </row>
    <row r="182" spans="1:6" ht="21" x14ac:dyDescent="0.4">
      <c r="A182" s="15"/>
      <c r="B182" s="53" t="s">
        <v>155</v>
      </c>
      <c r="C182" s="52" t="s">
        <v>8</v>
      </c>
      <c r="D182" s="23">
        <v>2</v>
      </c>
      <c r="E182" s="23"/>
      <c r="F182" s="24"/>
    </row>
    <row r="183" spans="1:6" ht="21" x14ac:dyDescent="0.4">
      <c r="A183" s="15"/>
      <c r="B183" s="53" t="s">
        <v>154</v>
      </c>
      <c r="C183" s="52" t="s">
        <v>8</v>
      </c>
      <c r="D183" s="23">
        <v>1</v>
      </c>
      <c r="E183" s="23"/>
      <c r="F183" s="24"/>
    </row>
    <row r="184" spans="1:6" x14ac:dyDescent="0.4">
      <c r="A184" s="15"/>
      <c r="B184" s="16"/>
      <c r="C184" s="52"/>
      <c r="D184" s="23"/>
      <c r="E184" s="23"/>
      <c r="F184" s="24"/>
    </row>
    <row r="185" spans="1:6" x14ac:dyDescent="0.4">
      <c r="A185" s="15"/>
      <c r="B185" s="64" t="s">
        <v>189</v>
      </c>
      <c r="C185" s="52"/>
      <c r="D185" s="23"/>
      <c r="E185" s="23"/>
      <c r="F185" s="24"/>
    </row>
    <row r="186" spans="1:6" ht="21" x14ac:dyDescent="0.4">
      <c r="A186" s="15"/>
      <c r="B186" s="63" t="s">
        <v>190</v>
      </c>
      <c r="C186" s="52" t="s">
        <v>8</v>
      </c>
      <c r="D186" s="23">
        <v>1</v>
      </c>
      <c r="E186" s="23"/>
      <c r="F186" s="24"/>
    </row>
    <row r="187" spans="1:6" x14ac:dyDescent="0.4">
      <c r="A187" s="15"/>
      <c r="B187" s="63"/>
      <c r="C187" s="52"/>
      <c r="D187" s="23"/>
      <c r="E187" s="23"/>
      <c r="F187" s="24"/>
    </row>
    <row r="188" spans="1:6" x14ac:dyDescent="0.4">
      <c r="A188" s="15" t="s">
        <v>156</v>
      </c>
      <c r="B188" s="16" t="s">
        <v>157</v>
      </c>
      <c r="C188" s="52"/>
      <c r="D188" s="23"/>
      <c r="E188" s="23"/>
      <c r="F188" s="24"/>
    </row>
    <row r="189" spans="1:6" s="2" customFormat="1" x14ac:dyDescent="0.4">
      <c r="A189" s="15"/>
      <c r="B189" s="16" t="s">
        <v>110</v>
      </c>
      <c r="C189" s="52"/>
      <c r="D189" s="23"/>
      <c r="E189" s="23"/>
      <c r="F189" s="24"/>
    </row>
    <row r="190" spans="1:6" s="2" customFormat="1" x14ac:dyDescent="0.4">
      <c r="A190" s="15"/>
      <c r="B190" s="53" t="s">
        <v>111</v>
      </c>
      <c r="C190" s="52"/>
      <c r="D190" s="23"/>
      <c r="E190" s="23"/>
      <c r="F190" s="24"/>
    </row>
    <row r="191" spans="1:6" s="2" customFormat="1" x14ac:dyDescent="0.4">
      <c r="A191" s="15"/>
      <c r="B191" s="53" t="s">
        <v>161</v>
      </c>
      <c r="C191" s="52"/>
      <c r="D191" s="23"/>
      <c r="E191" s="23"/>
      <c r="F191" s="24"/>
    </row>
    <row r="192" spans="1:6" s="2" customFormat="1" x14ac:dyDescent="0.4">
      <c r="A192" s="15"/>
      <c r="B192" s="53" t="s">
        <v>162</v>
      </c>
      <c r="C192" s="52" t="s">
        <v>8</v>
      </c>
      <c r="D192" s="23">
        <v>1</v>
      </c>
      <c r="E192" s="23"/>
      <c r="F192" s="24"/>
    </row>
    <row r="193" spans="1:6" s="2" customFormat="1" ht="21" x14ac:dyDescent="0.4">
      <c r="A193" s="15"/>
      <c r="B193" s="53" t="s">
        <v>163</v>
      </c>
      <c r="C193" s="52" t="s">
        <v>8</v>
      </c>
      <c r="D193" s="23">
        <v>1</v>
      </c>
      <c r="E193" s="23"/>
      <c r="F193" s="24"/>
    </row>
    <row r="194" spans="1:6" s="2" customFormat="1" x14ac:dyDescent="0.4">
      <c r="A194" s="15"/>
      <c r="B194" s="53" t="s">
        <v>169</v>
      </c>
      <c r="C194" s="52" t="s">
        <v>8</v>
      </c>
      <c r="D194" s="23">
        <v>1</v>
      </c>
      <c r="E194" s="23"/>
      <c r="F194" s="24"/>
    </row>
    <row r="195" spans="1:6" s="2" customFormat="1" x14ac:dyDescent="0.4">
      <c r="A195" s="15"/>
      <c r="B195" s="53"/>
      <c r="C195" s="52"/>
      <c r="D195" s="23"/>
      <c r="E195" s="23"/>
      <c r="F195" s="24"/>
    </row>
    <row r="196" spans="1:6" s="2" customFormat="1" x14ac:dyDescent="0.4">
      <c r="A196" s="15"/>
      <c r="B196" s="53" t="s">
        <v>170</v>
      </c>
      <c r="C196" s="52"/>
      <c r="D196" s="23"/>
      <c r="E196" s="23"/>
      <c r="F196" s="24"/>
    </row>
    <row r="197" spans="1:6" s="2" customFormat="1" ht="21" x14ac:dyDescent="0.4">
      <c r="A197" s="15"/>
      <c r="B197" s="53" t="s">
        <v>165</v>
      </c>
      <c r="C197" s="52" t="s">
        <v>8</v>
      </c>
      <c r="D197" s="23">
        <v>1</v>
      </c>
      <c r="E197" s="23"/>
      <c r="F197" s="24"/>
    </row>
    <row r="198" spans="1:6" s="2" customFormat="1" ht="21" x14ac:dyDescent="0.4">
      <c r="A198" s="15"/>
      <c r="B198" s="53" t="s">
        <v>171</v>
      </c>
      <c r="C198" s="52" t="s">
        <v>8</v>
      </c>
      <c r="D198" s="23">
        <v>1</v>
      </c>
      <c r="E198" s="23"/>
      <c r="F198" s="24"/>
    </row>
    <row r="199" spans="1:6" s="2" customFormat="1" ht="21" x14ac:dyDescent="0.4">
      <c r="A199" s="15"/>
      <c r="B199" s="53" t="s">
        <v>164</v>
      </c>
      <c r="C199" s="52" t="s">
        <v>8</v>
      </c>
      <c r="D199" s="23">
        <v>1</v>
      </c>
      <c r="E199" s="23"/>
      <c r="F199" s="24"/>
    </row>
    <row r="200" spans="1:6" s="2" customFormat="1" ht="21" x14ac:dyDescent="0.4">
      <c r="A200" s="15"/>
      <c r="B200" s="53" t="s">
        <v>172</v>
      </c>
      <c r="C200" s="52" t="s">
        <v>8</v>
      </c>
      <c r="D200" s="23">
        <v>1</v>
      </c>
      <c r="E200" s="23"/>
      <c r="F200" s="24"/>
    </row>
    <row r="201" spans="1:6" s="2" customFormat="1" x14ac:dyDescent="0.4">
      <c r="A201" s="15"/>
      <c r="B201" s="53" t="s">
        <v>159</v>
      </c>
      <c r="C201" s="52"/>
      <c r="D201" s="23"/>
      <c r="E201" s="23"/>
      <c r="F201" s="24">
        <f>ROUND(D201*E201,2)</f>
        <v>0</v>
      </c>
    </row>
    <row r="202" spans="1:6" s="2" customFormat="1" x14ac:dyDescent="0.4">
      <c r="A202" s="15"/>
      <c r="B202" s="53" t="s">
        <v>160</v>
      </c>
      <c r="C202" s="52" t="s">
        <v>17</v>
      </c>
      <c r="D202" s="23">
        <v>1</v>
      </c>
      <c r="E202" s="23"/>
      <c r="F202" s="24"/>
    </row>
    <row r="203" spans="1:6" s="2" customFormat="1" x14ac:dyDescent="0.4">
      <c r="A203" s="15"/>
      <c r="B203" s="53"/>
      <c r="C203" s="52"/>
      <c r="D203" s="23"/>
      <c r="E203" s="23"/>
      <c r="F203" s="24"/>
    </row>
    <row r="204" spans="1:6" s="2" customFormat="1" x14ac:dyDescent="0.4">
      <c r="A204" s="15"/>
      <c r="B204" s="53" t="s">
        <v>33</v>
      </c>
      <c r="C204" s="52"/>
      <c r="D204" s="23"/>
      <c r="E204" s="23"/>
      <c r="F204" s="24"/>
    </row>
    <row r="205" spans="1:6" s="2" customFormat="1" x14ac:dyDescent="0.4">
      <c r="A205" s="15"/>
      <c r="B205" s="53" t="s">
        <v>34</v>
      </c>
      <c r="C205" s="52" t="s">
        <v>17</v>
      </c>
      <c r="D205" s="23">
        <v>2</v>
      </c>
      <c r="E205" s="23"/>
      <c r="F205" s="24">
        <f>ROUND(D205*E205,2)</f>
        <v>0</v>
      </c>
    </row>
    <row r="206" spans="1:6" s="2" customFormat="1" x14ac:dyDescent="0.4">
      <c r="A206" s="15"/>
      <c r="B206" s="53" t="s">
        <v>35</v>
      </c>
      <c r="C206" s="52" t="s">
        <v>17</v>
      </c>
      <c r="D206" s="23">
        <v>1</v>
      </c>
      <c r="E206" s="23"/>
      <c r="F206" s="24">
        <f>ROUND(D206*E206,2)</f>
        <v>0</v>
      </c>
    </row>
    <row r="207" spans="1:6" s="2" customFormat="1" x14ac:dyDescent="0.4">
      <c r="A207" s="15"/>
      <c r="B207" s="53" t="s">
        <v>36</v>
      </c>
      <c r="C207" s="52" t="s">
        <v>17</v>
      </c>
      <c r="D207" s="23">
        <v>1</v>
      </c>
      <c r="E207" s="23"/>
      <c r="F207" s="24">
        <f>ROUND(D207*E207,2)</f>
        <v>0</v>
      </c>
    </row>
    <row r="208" spans="1:6" s="2" customFormat="1" x14ac:dyDescent="0.4">
      <c r="A208" s="15"/>
      <c r="B208" s="53"/>
      <c r="C208" s="52"/>
      <c r="D208" s="23"/>
      <c r="E208" s="23"/>
      <c r="F208" s="24"/>
    </row>
    <row r="209" spans="1:6" s="2" customFormat="1" x14ac:dyDescent="0.4">
      <c r="A209" s="15"/>
      <c r="B209" s="53" t="s">
        <v>166</v>
      </c>
      <c r="C209" s="52"/>
      <c r="D209" s="23"/>
      <c r="E209" s="23"/>
      <c r="F209" s="24"/>
    </row>
    <row r="210" spans="1:6" s="2" customFormat="1" x14ac:dyDescent="0.4">
      <c r="A210" s="15"/>
      <c r="B210" s="53" t="s">
        <v>167</v>
      </c>
      <c r="C210" s="52" t="s">
        <v>8</v>
      </c>
      <c r="D210" s="23">
        <v>3</v>
      </c>
      <c r="E210" s="23"/>
      <c r="F210" s="24"/>
    </row>
    <row r="211" spans="1:6" s="2" customFormat="1" ht="21" x14ac:dyDescent="0.4">
      <c r="A211" s="15"/>
      <c r="B211" s="53" t="s">
        <v>168</v>
      </c>
      <c r="C211" s="52" t="s">
        <v>17</v>
      </c>
      <c r="D211" s="23">
        <f>8</f>
        <v>8</v>
      </c>
      <c r="E211" s="23"/>
      <c r="F211" s="24">
        <f>ROUND(D211*E211,2)</f>
        <v>0</v>
      </c>
    </row>
    <row r="212" spans="1:6" s="2" customFormat="1" x14ac:dyDescent="0.4">
      <c r="A212" s="15"/>
      <c r="B212" s="53" t="s">
        <v>241</v>
      </c>
      <c r="C212" s="52" t="s">
        <v>18</v>
      </c>
      <c r="D212" s="65" t="s">
        <v>158</v>
      </c>
      <c r="E212" s="61"/>
      <c r="F212" s="24"/>
    </row>
    <row r="213" spans="1:6" x14ac:dyDescent="0.4">
      <c r="A213" s="15"/>
      <c r="B213" s="16"/>
      <c r="C213" s="52"/>
      <c r="D213" s="23"/>
      <c r="E213" s="23"/>
      <c r="F213" s="24"/>
    </row>
    <row r="214" spans="1:6" s="2" customFormat="1" x14ac:dyDescent="0.4">
      <c r="A214" s="15" t="s">
        <v>191</v>
      </c>
      <c r="B214" s="53" t="s">
        <v>192</v>
      </c>
      <c r="C214" s="52"/>
      <c r="D214" s="23"/>
      <c r="E214" s="23"/>
      <c r="F214" s="24"/>
    </row>
    <row r="215" spans="1:6" s="2" customFormat="1" x14ac:dyDescent="0.4">
      <c r="A215" s="15"/>
      <c r="B215" s="53" t="s">
        <v>193</v>
      </c>
      <c r="C215" s="52" t="s">
        <v>8</v>
      </c>
      <c r="D215" s="23">
        <v>1</v>
      </c>
      <c r="E215" s="23"/>
      <c r="F215" s="24"/>
    </row>
    <row r="216" spans="1:6" s="2" customFormat="1" x14ac:dyDescent="0.4">
      <c r="A216" s="15"/>
      <c r="B216" s="53"/>
      <c r="C216" s="52"/>
      <c r="D216" s="23"/>
      <c r="E216" s="23"/>
      <c r="F216" s="24"/>
    </row>
    <row r="217" spans="1:6" s="2" customFormat="1" x14ac:dyDescent="0.4">
      <c r="A217" s="15" t="s">
        <v>194</v>
      </c>
      <c r="B217" s="53" t="s">
        <v>195</v>
      </c>
      <c r="C217" s="52"/>
      <c r="D217" s="23"/>
      <c r="E217" s="23"/>
      <c r="F217" s="24"/>
    </row>
    <row r="218" spans="1:6" s="2" customFormat="1" x14ac:dyDescent="0.4">
      <c r="A218" s="15" t="s">
        <v>196</v>
      </c>
      <c r="B218" s="53" t="s">
        <v>197</v>
      </c>
      <c r="C218" s="52"/>
      <c r="D218" s="23"/>
      <c r="E218" s="23"/>
      <c r="F218" s="24"/>
    </row>
    <row r="219" spans="1:6" s="2" customFormat="1" x14ac:dyDescent="0.4">
      <c r="A219" s="15"/>
      <c r="B219" s="53" t="s">
        <v>199</v>
      </c>
      <c r="C219" s="52"/>
      <c r="D219" s="23"/>
      <c r="E219" s="23"/>
      <c r="F219" s="24"/>
    </row>
    <row r="220" spans="1:6" s="2" customFormat="1" ht="21" x14ac:dyDescent="0.4">
      <c r="A220" s="15"/>
      <c r="B220" s="53" t="s">
        <v>198</v>
      </c>
      <c r="C220" s="52"/>
      <c r="D220" s="62" t="s">
        <v>136</v>
      </c>
      <c r="E220" s="23"/>
      <c r="F220" s="24"/>
    </row>
    <row r="221" spans="1:6" s="2" customFormat="1" x14ac:dyDescent="0.4">
      <c r="A221" s="15"/>
      <c r="B221" s="53" t="s">
        <v>142</v>
      </c>
      <c r="C221" s="52"/>
      <c r="D221" s="62"/>
      <c r="E221" s="23"/>
      <c r="F221" s="24"/>
    </row>
    <row r="222" spans="1:6" s="2" customFormat="1" x14ac:dyDescent="0.4">
      <c r="A222" s="15"/>
      <c r="B222" s="53" t="s">
        <v>200</v>
      </c>
      <c r="C222" s="52"/>
      <c r="D222" s="23"/>
      <c r="E222" s="23"/>
      <c r="F222" s="24"/>
    </row>
    <row r="223" spans="1:6" s="2" customFormat="1" x14ac:dyDescent="0.4">
      <c r="A223" s="15"/>
      <c r="B223" s="53" t="s">
        <v>201</v>
      </c>
      <c r="C223" s="52"/>
      <c r="D223" s="62" t="s">
        <v>202</v>
      </c>
      <c r="E223" s="23"/>
      <c r="F223" s="24"/>
    </row>
    <row r="224" spans="1:6" s="2" customFormat="1" x14ac:dyDescent="0.4">
      <c r="A224" s="15"/>
      <c r="B224" s="53"/>
      <c r="C224" s="52"/>
      <c r="D224" s="23"/>
      <c r="E224" s="23"/>
      <c r="F224" s="24"/>
    </row>
    <row r="225" spans="1:6" s="2" customFormat="1" x14ac:dyDescent="0.4">
      <c r="A225" s="15" t="s">
        <v>203</v>
      </c>
      <c r="B225" s="53" t="s">
        <v>204</v>
      </c>
      <c r="C225" s="52"/>
      <c r="D225" s="23"/>
      <c r="E225" s="23"/>
      <c r="F225" s="24"/>
    </row>
    <row r="226" spans="1:6" s="2" customFormat="1" x14ac:dyDescent="0.4">
      <c r="A226" s="15"/>
      <c r="B226" s="53" t="s">
        <v>142</v>
      </c>
      <c r="C226" s="52"/>
      <c r="D226" s="23"/>
      <c r="E226" s="23"/>
      <c r="F226" s="24"/>
    </row>
    <row r="227" spans="1:6" s="2" customFormat="1" ht="21" x14ac:dyDescent="0.4">
      <c r="A227" s="15"/>
      <c r="B227" s="53" t="s">
        <v>205</v>
      </c>
      <c r="C227" s="52"/>
      <c r="D227" s="23"/>
      <c r="E227" s="23"/>
      <c r="F227" s="24"/>
    </row>
    <row r="228" spans="1:6" s="2" customFormat="1" x14ac:dyDescent="0.4">
      <c r="A228" s="15"/>
      <c r="B228" s="53" t="s">
        <v>200</v>
      </c>
      <c r="C228" s="52"/>
      <c r="D228" s="23"/>
      <c r="E228" s="23"/>
      <c r="F228" s="24"/>
    </row>
    <row r="229" spans="1:6" s="2" customFormat="1" x14ac:dyDescent="0.4">
      <c r="A229" s="15"/>
      <c r="B229" s="53" t="s">
        <v>201</v>
      </c>
      <c r="C229" s="52"/>
      <c r="D229" s="62" t="s">
        <v>202</v>
      </c>
      <c r="E229" s="23"/>
      <c r="F229" s="24"/>
    </row>
    <row r="230" spans="1:6" s="2" customFormat="1" x14ac:dyDescent="0.4">
      <c r="A230" s="15"/>
      <c r="B230" s="53"/>
      <c r="C230" s="52"/>
      <c r="D230" s="23"/>
      <c r="E230" s="23"/>
      <c r="F230" s="24"/>
    </row>
    <row r="231" spans="1:6" s="2" customFormat="1" x14ac:dyDescent="0.4">
      <c r="A231" s="15" t="s">
        <v>206</v>
      </c>
      <c r="B231" s="53" t="s">
        <v>207</v>
      </c>
      <c r="C231" s="52"/>
      <c r="D231" s="23"/>
      <c r="E231" s="23"/>
      <c r="F231" s="24"/>
    </row>
    <row r="232" spans="1:6" s="2" customFormat="1" x14ac:dyDescent="0.4">
      <c r="A232" s="15"/>
      <c r="B232" s="53" t="s">
        <v>142</v>
      </c>
      <c r="C232" s="52"/>
      <c r="D232" s="23"/>
      <c r="E232" s="23"/>
      <c r="F232" s="24"/>
    </row>
    <row r="233" spans="1:6" s="2" customFormat="1" ht="21" x14ac:dyDescent="0.4">
      <c r="A233" s="15"/>
      <c r="B233" s="53" t="s">
        <v>205</v>
      </c>
      <c r="C233" s="52"/>
      <c r="D233" s="23"/>
      <c r="E233" s="23"/>
      <c r="F233" s="24"/>
    </row>
    <row r="234" spans="1:6" s="2" customFormat="1" x14ac:dyDescent="0.4">
      <c r="A234" s="15"/>
      <c r="B234" s="53" t="s">
        <v>200</v>
      </c>
      <c r="C234" s="52"/>
      <c r="D234" s="23"/>
      <c r="E234" s="23"/>
      <c r="F234" s="24"/>
    </row>
    <row r="235" spans="1:6" s="2" customFormat="1" x14ac:dyDescent="0.4">
      <c r="A235" s="15"/>
      <c r="B235" s="53" t="s">
        <v>201</v>
      </c>
      <c r="C235" s="52"/>
      <c r="D235" s="62" t="s">
        <v>202</v>
      </c>
      <c r="E235" s="23"/>
      <c r="F235" s="24"/>
    </row>
    <row r="236" spans="1:6" s="2" customFormat="1" x14ac:dyDescent="0.4">
      <c r="A236" s="15"/>
      <c r="B236" s="53"/>
      <c r="C236" s="52"/>
      <c r="D236" s="23"/>
      <c r="E236" s="23"/>
      <c r="F236" s="24"/>
    </row>
    <row r="237" spans="1:6" s="2" customFormat="1" x14ac:dyDescent="0.4">
      <c r="A237" s="15" t="s">
        <v>209</v>
      </c>
      <c r="B237" s="53" t="s">
        <v>210</v>
      </c>
      <c r="C237" s="52"/>
      <c r="D237" s="23"/>
      <c r="E237" s="23"/>
      <c r="F237" s="24"/>
    </row>
    <row r="238" spans="1:6" s="2" customFormat="1" x14ac:dyDescent="0.4">
      <c r="A238" s="15"/>
      <c r="B238" s="53" t="s">
        <v>200</v>
      </c>
      <c r="C238" s="52"/>
      <c r="D238" s="23"/>
      <c r="E238" s="23"/>
      <c r="F238" s="24"/>
    </row>
    <row r="239" spans="1:6" s="2" customFormat="1" x14ac:dyDescent="0.4">
      <c r="A239" s="15"/>
      <c r="B239" s="53" t="s">
        <v>201</v>
      </c>
      <c r="C239" s="52"/>
      <c r="D239" s="62" t="s">
        <v>202</v>
      </c>
      <c r="E239" s="23"/>
      <c r="F239" s="24"/>
    </row>
    <row r="240" spans="1:6" s="2" customFormat="1" x14ac:dyDescent="0.4">
      <c r="A240" s="15"/>
      <c r="B240" s="53"/>
      <c r="C240" s="52"/>
      <c r="D240" s="23"/>
      <c r="E240" s="23"/>
      <c r="F240" s="24"/>
    </row>
    <row r="241" spans="1:6" s="2" customFormat="1" x14ac:dyDescent="0.4">
      <c r="A241" s="15" t="s">
        <v>211</v>
      </c>
      <c r="B241" s="53" t="s">
        <v>214</v>
      </c>
      <c r="C241" s="52"/>
      <c r="D241" s="23"/>
      <c r="E241" s="23"/>
      <c r="F241" s="24"/>
    </row>
    <row r="242" spans="1:6" s="2" customFormat="1" ht="21" x14ac:dyDescent="0.4">
      <c r="A242" s="15"/>
      <c r="B242" s="53" t="s">
        <v>215</v>
      </c>
      <c r="C242" s="52"/>
      <c r="D242" s="23"/>
      <c r="E242" s="23"/>
      <c r="F242" s="24"/>
    </row>
    <row r="243" spans="1:6" s="2" customFormat="1" x14ac:dyDescent="0.4">
      <c r="A243" s="15"/>
      <c r="B243" s="53" t="s">
        <v>201</v>
      </c>
      <c r="C243" s="52"/>
      <c r="D243" s="62" t="s">
        <v>202</v>
      </c>
      <c r="E243" s="23"/>
      <c r="F243" s="24"/>
    </row>
    <row r="244" spans="1:6" s="2" customFormat="1" x14ac:dyDescent="0.4">
      <c r="A244" s="15"/>
      <c r="B244" s="53"/>
      <c r="C244" s="52"/>
      <c r="D244" s="23"/>
      <c r="E244" s="23"/>
      <c r="F244" s="24"/>
    </row>
    <row r="245" spans="1:6" s="2" customFormat="1" x14ac:dyDescent="0.4">
      <c r="A245" s="15" t="s">
        <v>213</v>
      </c>
      <c r="B245" s="53" t="s">
        <v>212</v>
      </c>
      <c r="C245" s="52"/>
      <c r="D245" s="23"/>
      <c r="E245" s="23"/>
      <c r="F245" s="24"/>
    </row>
    <row r="246" spans="1:6" s="2" customFormat="1" x14ac:dyDescent="0.4">
      <c r="A246" s="15"/>
      <c r="B246" s="53" t="s">
        <v>142</v>
      </c>
      <c r="C246" s="52"/>
      <c r="D246" s="23"/>
      <c r="E246" s="23"/>
      <c r="F246" s="24"/>
    </row>
    <row r="247" spans="1:6" s="2" customFormat="1" ht="21" x14ac:dyDescent="0.4">
      <c r="A247" s="15"/>
      <c r="B247" s="53" t="s">
        <v>205</v>
      </c>
      <c r="C247" s="52"/>
      <c r="D247" s="23"/>
      <c r="E247" s="23"/>
      <c r="F247" s="24"/>
    </row>
    <row r="248" spans="1:6" s="2" customFormat="1" x14ac:dyDescent="0.4">
      <c r="A248" s="15"/>
      <c r="B248" s="53" t="s">
        <v>200</v>
      </c>
      <c r="C248" s="52"/>
      <c r="D248" s="23"/>
      <c r="E248" s="23"/>
      <c r="F248" s="24"/>
    </row>
    <row r="249" spans="1:6" s="2" customFormat="1" x14ac:dyDescent="0.4">
      <c r="A249" s="15"/>
      <c r="B249" s="53" t="s">
        <v>201</v>
      </c>
      <c r="C249" s="52"/>
      <c r="D249" s="62" t="s">
        <v>202</v>
      </c>
      <c r="E249" s="23"/>
      <c r="F249" s="24"/>
    </row>
    <row r="250" spans="1:6" s="2" customFormat="1" x14ac:dyDescent="0.4">
      <c r="A250" s="15"/>
      <c r="B250" s="53"/>
      <c r="C250" s="52"/>
      <c r="D250" s="23"/>
      <c r="E250" s="23"/>
      <c r="F250" s="24"/>
    </row>
    <row r="251" spans="1:6" s="2" customFormat="1" x14ac:dyDescent="0.4">
      <c r="A251" s="15" t="s">
        <v>216</v>
      </c>
      <c r="B251" s="16" t="s">
        <v>228</v>
      </c>
      <c r="C251" s="52"/>
      <c r="D251" s="23"/>
      <c r="E251" s="23"/>
      <c r="F251" s="24"/>
    </row>
    <row r="252" spans="1:6" s="2" customFormat="1" x14ac:dyDescent="0.4">
      <c r="A252" s="15"/>
      <c r="B252" s="16"/>
      <c r="C252" s="52"/>
      <c r="D252" s="23"/>
      <c r="E252" s="23"/>
      <c r="F252" s="24"/>
    </row>
    <row r="253" spans="1:6" s="2" customFormat="1" x14ac:dyDescent="0.4">
      <c r="A253" s="15"/>
      <c r="B253" s="53" t="s">
        <v>221</v>
      </c>
      <c r="C253" s="52"/>
      <c r="D253" s="23"/>
      <c r="E253" s="23"/>
      <c r="F253" s="24"/>
    </row>
    <row r="254" spans="1:6" s="2" customFormat="1" ht="14.1" customHeight="1" x14ac:dyDescent="0.4">
      <c r="A254" s="15"/>
      <c r="B254" s="53" t="s">
        <v>251</v>
      </c>
      <c r="C254" s="52"/>
      <c r="D254" s="23"/>
      <c r="E254" s="23"/>
      <c r="F254" s="24">
        <f t="shared" ref="F254" si="16">ROUND(D254*E254,2)</f>
        <v>0</v>
      </c>
    </row>
    <row r="255" spans="1:6" s="2" customFormat="1" ht="21" x14ac:dyDescent="0.4">
      <c r="A255" s="15"/>
      <c r="B255" s="53" t="s">
        <v>252</v>
      </c>
      <c r="C255" s="52" t="s">
        <v>8</v>
      </c>
      <c r="D255" s="23">
        <v>1</v>
      </c>
      <c r="E255" s="23"/>
      <c r="F255" s="24"/>
    </row>
    <row r="256" spans="1:6" s="2" customFormat="1" ht="21" x14ac:dyDescent="0.4">
      <c r="A256" s="15"/>
      <c r="B256" s="53" t="s">
        <v>253</v>
      </c>
      <c r="C256" s="52" t="s">
        <v>8</v>
      </c>
      <c r="D256" s="23">
        <v>1</v>
      </c>
      <c r="E256" s="23"/>
      <c r="F256" s="24"/>
    </row>
    <row r="257" spans="1:6" s="2" customFormat="1" ht="31.5" x14ac:dyDescent="0.4">
      <c r="A257" s="15"/>
      <c r="B257" s="53" t="s">
        <v>217</v>
      </c>
      <c r="C257" s="52" t="s">
        <v>8</v>
      </c>
      <c r="D257" s="23">
        <v>1</v>
      </c>
      <c r="E257" s="23"/>
      <c r="F257" s="24"/>
    </row>
    <row r="258" spans="1:6" s="2" customFormat="1" x14ac:dyDescent="0.4">
      <c r="A258" s="15"/>
      <c r="B258" s="53" t="s">
        <v>249</v>
      </c>
      <c r="C258" s="52" t="s">
        <v>8</v>
      </c>
      <c r="D258" s="23">
        <v>1</v>
      </c>
      <c r="E258" s="23"/>
      <c r="F258" s="24"/>
    </row>
    <row r="259" spans="1:6" s="2" customFormat="1" ht="21" x14ac:dyDescent="0.4">
      <c r="A259" s="15"/>
      <c r="B259" s="53" t="s">
        <v>250</v>
      </c>
      <c r="C259" s="52" t="s">
        <v>8</v>
      </c>
      <c r="D259" s="23">
        <v>1</v>
      </c>
      <c r="E259" s="23"/>
      <c r="F259" s="24"/>
    </row>
    <row r="260" spans="1:6" s="2" customFormat="1" x14ac:dyDescent="0.4">
      <c r="A260" s="15"/>
      <c r="B260" s="53" t="s">
        <v>222</v>
      </c>
      <c r="C260" s="52"/>
      <c r="D260" s="23"/>
      <c r="E260" s="23"/>
      <c r="F260" s="24"/>
    </row>
    <row r="261" spans="1:6" s="2" customFormat="1" x14ac:dyDescent="0.4">
      <c r="A261" s="15"/>
      <c r="B261" s="53" t="s">
        <v>223</v>
      </c>
      <c r="C261" s="52" t="s">
        <v>8</v>
      </c>
      <c r="D261" s="23">
        <v>2</v>
      </c>
      <c r="E261" s="23"/>
      <c r="F261" s="24"/>
    </row>
    <row r="262" spans="1:6" s="2" customFormat="1" x14ac:dyDescent="0.4">
      <c r="A262" s="15"/>
      <c r="B262" s="53" t="s">
        <v>224</v>
      </c>
      <c r="C262" s="52" t="s">
        <v>8</v>
      </c>
      <c r="D262" s="23">
        <v>2</v>
      </c>
      <c r="E262" s="23"/>
      <c r="F262" s="24"/>
    </row>
    <row r="263" spans="1:6" s="2" customFormat="1" x14ac:dyDescent="0.4">
      <c r="A263" s="15"/>
      <c r="B263" s="53"/>
      <c r="C263" s="52"/>
      <c r="D263" s="23"/>
      <c r="E263" s="23"/>
      <c r="F263" s="24"/>
    </row>
    <row r="264" spans="1:6" s="2" customFormat="1" x14ac:dyDescent="0.4">
      <c r="A264" s="15"/>
      <c r="B264" s="60" t="s">
        <v>238</v>
      </c>
      <c r="C264" s="52"/>
      <c r="D264" s="23">
        <f>SUM(F87:F262)</f>
        <v>0</v>
      </c>
      <c r="E264" s="23"/>
      <c r="F264" s="24"/>
    </row>
    <row r="265" spans="1:6" s="2" customFormat="1" x14ac:dyDescent="0.4">
      <c r="A265" s="15"/>
      <c r="B265" s="60"/>
      <c r="C265" s="52"/>
      <c r="D265" s="23"/>
      <c r="E265" s="23"/>
      <c r="F265" s="24"/>
    </row>
    <row r="266" spans="1:6" s="2" customFormat="1" x14ac:dyDescent="0.4">
      <c r="A266" s="15"/>
      <c r="B266" s="60"/>
      <c r="C266" s="52"/>
      <c r="D266" s="23"/>
      <c r="E266" s="23"/>
      <c r="F266" s="24"/>
    </row>
    <row r="267" spans="1:6" s="2" customFormat="1" x14ac:dyDescent="0.4">
      <c r="A267" s="15" t="s">
        <v>218</v>
      </c>
      <c r="B267" s="53" t="s">
        <v>219</v>
      </c>
      <c r="C267" s="52"/>
      <c r="D267" s="23"/>
      <c r="E267" s="23"/>
      <c r="F267" s="24"/>
    </row>
    <row r="268" spans="1:6" s="2" customFormat="1" ht="31.5" x14ac:dyDescent="0.4">
      <c r="A268" s="15"/>
      <c r="B268" s="53" t="s">
        <v>220</v>
      </c>
      <c r="C268" s="52" t="s">
        <v>8</v>
      </c>
      <c r="D268" s="23">
        <v>1</v>
      </c>
      <c r="E268" s="23"/>
      <c r="F268" s="24"/>
    </row>
    <row r="269" spans="1:6" s="2" customFormat="1" x14ac:dyDescent="0.4">
      <c r="A269" s="15"/>
      <c r="B269" s="53"/>
      <c r="C269" s="52"/>
      <c r="D269" s="23"/>
      <c r="E269" s="23"/>
      <c r="F269" s="24"/>
    </row>
    <row r="270" spans="1:6" s="2" customFormat="1" ht="42" x14ac:dyDescent="0.4">
      <c r="A270" s="15"/>
      <c r="B270" s="53" t="s">
        <v>225</v>
      </c>
      <c r="C270" s="52" t="s">
        <v>8</v>
      </c>
      <c r="D270" s="23">
        <v>1</v>
      </c>
      <c r="E270" s="23"/>
      <c r="F270" s="24"/>
    </row>
    <row r="271" spans="1:6" s="2" customFormat="1" ht="21" x14ac:dyDescent="0.4">
      <c r="A271" s="15"/>
      <c r="B271" s="53" t="s">
        <v>256</v>
      </c>
      <c r="C271" s="52"/>
      <c r="D271" s="23"/>
      <c r="E271" s="23"/>
      <c r="F271" s="24"/>
    </row>
    <row r="272" spans="1:6" s="2" customFormat="1" x14ac:dyDescent="0.4">
      <c r="A272" s="15"/>
      <c r="B272" s="53" t="s">
        <v>257</v>
      </c>
      <c r="C272" s="52"/>
      <c r="D272" s="23"/>
      <c r="E272" s="23"/>
      <c r="F272" s="24"/>
    </row>
    <row r="273" spans="1:6" s="2" customFormat="1" x14ac:dyDescent="0.4">
      <c r="A273" s="15"/>
      <c r="B273" s="53"/>
      <c r="C273" s="52"/>
      <c r="D273" s="23"/>
      <c r="E273" s="23"/>
      <c r="F273" s="24"/>
    </row>
    <row r="274" spans="1:6" s="2" customFormat="1" ht="52.5" x14ac:dyDescent="0.4">
      <c r="A274" s="15"/>
      <c r="B274" s="53" t="s">
        <v>226</v>
      </c>
      <c r="C274" s="52" t="s">
        <v>8</v>
      </c>
      <c r="D274" s="23" t="s">
        <v>227</v>
      </c>
      <c r="E274" s="23"/>
      <c r="F274" s="24"/>
    </row>
    <row r="275" spans="1:6" s="2" customFormat="1" x14ac:dyDescent="0.4">
      <c r="A275" s="15"/>
      <c r="B275" s="53"/>
      <c r="C275" s="52"/>
      <c r="D275" s="23"/>
      <c r="E275" s="23"/>
      <c r="F275" s="24"/>
    </row>
    <row r="276" spans="1:6" s="2" customFormat="1" ht="10.199999999999999" x14ac:dyDescent="0.4">
      <c r="A276" s="15"/>
      <c r="B276" s="60" t="s">
        <v>240</v>
      </c>
      <c r="C276" s="54"/>
      <c r="D276" s="18">
        <f>SUM(F268:F274)</f>
        <v>0</v>
      </c>
      <c r="E276" s="18"/>
      <c r="F276" s="19">
        <f>SUBTOTAL(9,F267:F275)</f>
        <v>0</v>
      </c>
    </row>
    <row r="277" spans="1:6" s="2" customFormat="1" ht="10.199999999999999" x14ac:dyDescent="0.4">
      <c r="A277" s="15"/>
      <c r="B277" s="25"/>
      <c r="C277" s="17"/>
      <c r="D277" s="18"/>
      <c r="E277" s="18"/>
      <c r="F277" s="19"/>
    </row>
    <row r="278" spans="1:6" ht="10.8" thickBot="1" x14ac:dyDescent="0.45">
      <c r="A278" s="27"/>
      <c r="B278" s="28"/>
      <c r="C278" s="29"/>
      <c r="D278" s="30"/>
      <c r="E278" s="30"/>
      <c r="F278" s="31"/>
    </row>
    <row r="279" spans="1:6" s="2" customFormat="1" x14ac:dyDescent="0.4">
      <c r="A279" s="15" t="s">
        <v>261</v>
      </c>
      <c r="B279" s="53" t="s">
        <v>262</v>
      </c>
      <c r="C279" s="52"/>
      <c r="D279" s="23"/>
      <c r="E279" s="23"/>
      <c r="F279" s="24"/>
    </row>
    <row r="280" spans="1:6" s="2" customFormat="1" ht="21" x14ac:dyDescent="0.4">
      <c r="A280" s="15"/>
      <c r="B280" s="53" t="s">
        <v>263</v>
      </c>
      <c r="C280" s="52" t="s">
        <v>8</v>
      </c>
      <c r="D280" s="23">
        <v>1</v>
      </c>
      <c r="E280" s="23"/>
      <c r="F280" s="24"/>
    </row>
    <row r="281" spans="1:6" s="2" customFormat="1" ht="21" x14ac:dyDescent="0.4">
      <c r="A281" s="15"/>
      <c r="B281" s="53" t="s">
        <v>265</v>
      </c>
      <c r="C281" s="52" t="s">
        <v>8</v>
      </c>
      <c r="D281" s="23">
        <v>1</v>
      </c>
      <c r="E281" s="23"/>
      <c r="F281" s="24"/>
    </row>
    <row r="282" spans="1:6" s="2" customFormat="1" ht="21" x14ac:dyDescent="0.4">
      <c r="A282" s="15"/>
      <c r="B282" s="53" t="s">
        <v>264</v>
      </c>
      <c r="C282" s="52" t="s">
        <v>8</v>
      </c>
      <c r="D282" s="23">
        <v>1</v>
      </c>
      <c r="E282" s="23"/>
      <c r="F282" s="24"/>
    </row>
    <row r="283" spans="1:6" s="2" customFormat="1" x14ac:dyDescent="0.4">
      <c r="A283" s="15"/>
      <c r="B283" s="53"/>
      <c r="C283" s="52"/>
      <c r="D283" s="23"/>
      <c r="E283" s="23"/>
      <c r="F283" s="24"/>
    </row>
    <row r="284" spans="1:6" s="2" customFormat="1" ht="10.199999999999999" x14ac:dyDescent="0.4">
      <c r="A284" s="15"/>
      <c r="B284" s="60" t="s">
        <v>266</v>
      </c>
      <c r="C284" s="54"/>
      <c r="D284" s="18">
        <f>SUM(F280:F282)</f>
        <v>0</v>
      </c>
      <c r="E284" s="18"/>
      <c r="F284" s="19">
        <f>SUBTOTAL(9,F279:F283)</f>
        <v>0</v>
      </c>
    </row>
    <row r="285" spans="1:6" s="2" customFormat="1" ht="10.199999999999999" x14ac:dyDescent="0.4">
      <c r="A285" s="15"/>
      <c r="B285" s="25"/>
      <c r="C285" s="17"/>
      <c r="D285" s="18"/>
      <c r="E285" s="18"/>
      <c r="F285" s="19"/>
    </row>
    <row r="286" spans="1:6" ht="10.8" thickBot="1" x14ac:dyDescent="0.45">
      <c r="A286" s="27"/>
      <c r="B286" s="28"/>
      <c r="C286" s="29"/>
      <c r="D286" s="30"/>
      <c r="E286" s="30"/>
      <c r="F286" s="31"/>
    </row>
    <row r="287" spans="1:6" x14ac:dyDescent="0.4">
      <c r="A287" s="32"/>
      <c r="B287" s="33"/>
      <c r="C287" s="34"/>
      <c r="D287" s="35"/>
      <c r="E287" s="36"/>
      <c r="F287" s="37"/>
    </row>
    <row r="288" spans="1:6" s="1" customFormat="1" ht="13.8" x14ac:dyDescent="0.4">
      <c r="A288" s="38"/>
      <c r="B288" s="39" t="s">
        <v>1</v>
      </c>
      <c r="C288" s="40"/>
      <c r="D288" s="41"/>
      <c r="E288" s="42"/>
      <c r="F288" s="43">
        <f>SUBTOTAL(9,F5:F278)</f>
        <v>3500</v>
      </c>
    </row>
    <row r="289" spans="1:6" s="1" customFormat="1" ht="13.8" x14ac:dyDescent="0.4">
      <c r="A289" s="38"/>
      <c r="B289" s="39" t="s">
        <v>16</v>
      </c>
      <c r="C289" s="40"/>
      <c r="D289" s="44">
        <v>0.2</v>
      </c>
      <c r="E289" s="42"/>
      <c r="F289" s="43">
        <f>$D289*F288</f>
        <v>700</v>
      </c>
    </row>
    <row r="290" spans="1:6" s="1" customFormat="1" ht="27.6" x14ac:dyDescent="0.4">
      <c r="A290" s="38"/>
      <c r="B290" s="39" t="s">
        <v>243</v>
      </c>
      <c r="C290" s="39"/>
      <c r="D290" s="39"/>
      <c r="E290" s="42"/>
      <c r="F290" s="43">
        <f>F288+F289</f>
        <v>4200</v>
      </c>
    </row>
    <row r="291" spans="1:6" ht="10.8" thickBot="1" x14ac:dyDescent="0.45">
      <c r="A291" s="45"/>
      <c r="B291" s="46"/>
      <c r="C291" s="47"/>
      <c r="D291" s="48"/>
      <c r="E291" s="49"/>
      <c r="F291" s="50"/>
    </row>
    <row r="294" spans="1:6" ht="13.5" customHeight="1" x14ac:dyDescent="0.4">
      <c r="F294" s="2"/>
    </row>
    <row r="295" spans="1:6" x14ac:dyDescent="0.4">
      <c r="B295" s="51"/>
      <c r="F295" s="2"/>
    </row>
  </sheetData>
  <mergeCells count="1">
    <mergeCell ref="A2:F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7" fitToHeight="0" orientation="portrait" r:id="rId1"/>
  <headerFooter alignWithMargins="0">
    <oddHeader xml:space="preserve">&amp;L&amp;"Century Gothic,Gras"VETAGRO
&amp;"Century Gothic,Normal"TD01 / TD02 AMPHI 4 LOT CVC </oddHeader>
    <oddFooter>&amp;R&amp;"Century Gothic,Normal"&amp;8Page &amp;P sur &amp;N</oddFooter>
  </headerFooter>
  <rowBreaks count="4" manualBreakCount="4">
    <brk id="50" max="5" man="1"/>
    <brk id="82" max="5" man="1"/>
    <brk id="187" max="5" man="1"/>
    <brk id="266" max="5" man="1"/>
  </rowBreaks>
  <colBreaks count="1" manualBreakCount="1">
    <brk id="1" max="2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febdab6-a566-4f5b-bd00-6912addf6607" xsi:nil="true"/>
    <lcf76f155ced4ddcb4097134ff3c332f xmlns="f59b9461-aec0-40cb-9f8c-f282d644369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D1FE1ACA19E49BA8BE9FE119FC657" ma:contentTypeVersion="17" ma:contentTypeDescription="Crée un document." ma:contentTypeScope="" ma:versionID="cfa108a3d500710aac83dcbfe21e5922">
  <xsd:schema xmlns:xsd="http://www.w3.org/2001/XMLSchema" xmlns:xs="http://www.w3.org/2001/XMLSchema" xmlns:p="http://schemas.microsoft.com/office/2006/metadata/properties" xmlns:ns2="f59b9461-aec0-40cb-9f8c-f282d644369c" xmlns:ns3="3febdab6-a566-4f5b-bd00-6912addf6607" targetNamespace="http://schemas.microsoft.com/office/2006/metadata/properties" ma:root="true" ma:fieldsID="db5ab4c028c64bf9460b1b37634fbf3a" ns2:_="" ns3:_="">
    <xsd:import namespace="f59b9461-aec0-40cb-9f8c-f282d644369c"/>
    <xsd:import namespace="3febdab6-a566-4f5b-bd00-6912addf66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b9461-aec0-40cb-9f8c-f282d64436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34e8241-0932-4b0a-83f4-2dd1252345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bdab6-a566-4f5b-bd00-6912addf660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541633d-78aa-41bc-ac86-be4d3644b0bb}" ma:internalName="TaxCatchAll" ma:showField="CatchAllData" ma:web="3febdab6-a566-4f5b-bd00-6912addf66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801C6C-12A4-4F6F-A093-3CD6060F3C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6100FC-D5F4-4868-883B-DA609890A0D5}">
  <ds:schemaRefs>
    <ds:schemaRef ds:uri="http://schemas.microsoft.com/office/2006/metadata/properties"/>
    <ds:schemaRef ds:uri="http://schemas.microsoft.com/office/infopath/2007/PartnerControls"/>
    <ds:schemaRef ds:uri="3febdab6-a566-4f5b-bd00-6912addf6607"/>
    <ds:schemaRef ds:uri="f8170ab7-2819-4370-94ba-895c76312032"/>
    <ds:schemaRef ds:uri="f59b9461-aec0-40cb-9f8c-f282d644369c"/>
  </ds:schemaRefs>
</ds:datastoreItem>
</file>

<file path=customXml/itemProps3.xml><?xml version="1.0" encoding="utf-8"?>
<ds:datastoreItem xmlns:ds="http://schemas.openxmlformats.org/officeDocument/2006/customXml" ds:itemID="{E2797AE7-6B0B-4F8D-BDD5-CE106373F9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b9461-aec0-40cb-9f8c-f282d644369c"/>
    <ds:schemaRef ds:uri="3febdab6-a566-4f5b-bd00-6912addf66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09_24_Lot 1-CVC</vt:lpstr>
      <vt:lpstr>'DPGF 09_24_Lot 1-CVC'!Impression_des_titres</vt:lpstr>
      <vt:lpstr>'DPGF 09_24_Lot 1-CVC'!Zone_d_impression</vt:lpstr>
    </vt:vector>
  </TitlesOfParts>
  <Manager/>
  <Company>demathieu &amp; bard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Sébastien ODIN</dc:creator>
  <cp:keywords/>
  <dc:description/>
  <cp:lastModifiedBy>Jean Baptiste LAQUAIS</cp:lastModifiedBy>
  <cp:revision/>
  <cp:lastPrinted>2024-10-07T14:38:44Z</cp:lastPrinted>
  <dcterms:created xsi:type="dcterms:W3CDTF">2010-01-04T13:51:18Z</dcterms:created>
  <dcterms:modified xsi:type="dcterms:W3CDTF">2025-02-03T16:05:13Z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0x010100122D1FE1ACA19E49BA8BE9FE119FC657</vt:lpwstr>
  </property>
  <property fmtid="{D5CDD505-2E9C-101B-9397-08002B2CF9AE}" pid="3" name="MediaServiceImageTags">
    <vt:lpwstr/>
  </property>
</Properties>
</file>